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O:\00181_就業推進部\04_メガバンク人材の活用\補助金交付業務\22_給付申請書等\01_事務取扱規則\20221031　修正\"/>
    </mc:Choice>
  </mc:AlternateContent>
  <bookViews>
    <workbookView xWindow="0" yWindow="0" windowWidth="20475" windowHeight="7950"/>
  </bookViews>
  <sheets>
    <sheet name="申請書" sheetId="2" r:id="rId1"/>
    <sheet name="入力例" sheetId="5" r:id="rId2"/>
    <sheet name="入力シート" sheetId="3" r:id="rId3"/>
  </sheets>
  <definedNames>
    <definedName name="_xlnm.Print_Area" localSheetId="0">申請書!$A$1:$L$63</definedName>
    <definedName name="_xlnm.Print_Area" localSheetId="2">入力シート!$A$1:$P$31</definedName>
    <definedName name="_xlnm.Print_Area" localSheetId="1">入力例!$A$1:$P$31</definedName>
  </definedNames>
  <calcPr calcId="152511"/>
</workbook>
</file>

<file path=xl/calcChain.xml><?xml version="1.0" encoding="utf-8"?>
<calcChain xmlns="http://schemas.openxmlformats.org/spreadsheetml/2006/main">
  <c r="C21" i="5" l="1"/>
  <c r="C26" i="3"/>
  <c r="C21" i="3"/>
  <c r="C26" i="5" l="1"/>
  <c r="C7" i="5"/>
  <c r="C13" i="5" l="1"/>
  <c r="C29" i="5"/>
  <c r="C7" i="3" l="1"/>
  <c r="C29" i="3" s="1"/>
  <c r="C13" i="3" l="1"/>
  <c r="C27" i="3"/>
  <c r="C30" i="3" s="1"/>
  <c r="H28" i="2" s="1"/>
  <c r="H25" i="2" s="1"/>
  <c r="C27" i="5"/>
  <c r="C30" i="5"/>
</calcChain>
</file>

<file path=xl/sharedStrings.xml><?xml version="1.0" encoding="utf-8"?>
<sst xmlns="http://schemas.openxmlformats.org/spreadsheetml/2006/main" count="160" uniqueCount="81">
  <si>
    <t>　　　　</t>
  </si>
  <si>
    <t>記</t>
  </si>
  <si>
    <t>２　給付金の振込先</t>
  </si>
  <si>
    <t>銀行名</t>
  </si>
  <si>
    <t>(銀行番号)</t>
  </si>
  <si>
    <t>銀行</t>
  </si>
  <si>
    <t>（　　　　　　　）</t>
  </si>
  <si>
    <t>支店名</t>
  </si>
  <si>
    <t>(支店番号)</t>
  </si>
  <si>
    <t>（　　　　　）</t>
  </si>
  <si>
    <t>普通預金　・　当座預金</t>
  </si>
  <si>
    <t>口座番号</t>
  </si>
  <si>
    <t>法人口座名義</t>
  </si>
  <si>
    <t>(ｶﾀｶﾅ)</t>
  </si>
  <si>
    <t>３　連絡先</t>
  </si>
  <si>
    <t>担当者</t>
  </si>
  <si>
    <t>部署名・役職</t>
  </si>
  <si>
    <t>氏名（ふりがな）</t>
  </si>
  <si>
    <t>連絡先</t>
  </si>
  <si>
    <t>電話番号</t>
  </si>
  <si>
    <t>FAX</t>
  </si>
  <si>
    <t>番号</t>
  </si>
  <si>
    <t>電子ﾒｰﾙ</t>
  </si>
  <si>
    <t>ｱﾄﾞﾚｽ</t>
  </si>
  <si>
    <t>４　添付書類</t>
  </si>
  <si>
    <t>円</t>
    <rPh sb="0" eb="1">
      <t>エン</t>
    </rPh>
    <phoneticPr fontId="24"/>
  </si>
  <si>
    <t>　　　　　　　　　　（　　　　　　　　　）</t>
    <phoneticPr fontId="24"/>
  </si>
  <si>
    <t>基本給(月額）</t>
    <rPh sb="0" eb="2">
      <t>キホン</t>
    </rPh>
    <rPh sb="2" eb="3">
      <t>キュウ</t>
    </rPh>
    <rPh sb="4" eb="6">
      <t>ゲツガク</t>
    </rPh>
    <phoneticPr fontId="24"/>
  </si>
  <si>
    <t>金額</t>
    <rPh sb="0" eb="2">
      <t>キンガク</t>
    </rPh>
    <phoneticPr fontId="24"/>
  </si>
  <si>
    <t>内訳</t>
    <rPh sb="0" eb="2">
      <t>ウチワケ</t>
    </rPh>
    <phoneticPr fontId="24"/>
  </si>
  <si>
    <t>住所　</t>
    <rPh sb="0" eb="2">
      <t>ジュウショ</t>
    </rPh>
    <phoneticPr fontId="24"/>
  </si>
  <si>
    <t>代表者氏名</t>
    <rPh sb="0" eb="3">
      <t>ダイヒョウシャ</t>
    </rPh>
    <rPh sb="3" eb="5">
      <t>シメイ</t>
    </rPh>
    <phoneticPr fontId="24"/>
  </si>
  <si>
    <t xml:space="preserve">　　　 </t>
    <phoneticPr fontId="24"/>
  </si>
  <si>
    <t>　　　　　　　</t>
    <phoneticPr fontId="24"/>
  </si>
  <si>
    <t xml:space="preserve">　　　　　　　　　　　　　　　　　       </t>
    <phoneticPr fontId="24"/>
  </si>
  <si>
    <r>
      <t>１</t>
    </r>
    <r>
      <rPr>
        <sz val="11"/>
        <color theme="1"/>
        <rFont val="Century"/>
        <family val="1"/>
      </rPr>
      <t xml:space="preserve"> </t>
    </r>
    <r>
      <rPr>
        <sz val="11"/>
        <color theme="1"/>
        <rFont val="ＭＳ 明朝"/>
        <family val="1"/>
        <charset val="128"/>
      </rPr>
      <t>給付金</t>
    </r>
  </si>
  <si>
    <r>
      <t>（１）給付金申請額　　　　　　　　　　　　</t>
    </r>
    <r>
      <rPr>
        <u/>
        <sz val="11"/>
        <color theme="1"/>
        <rFont val="ＭＳ 明朝"/>
        <family val="1"/>
        <charset val="128"/>
      </rPr>
      <t>　　　　　　　　　　　　</t>
    </r>
    <r>
      <rPr>
        <sz val="11"/>
        <color theme="1"/>
        <rFont val="ＭＳ 明朝"/>
        <family val="1"/>
        <charset val="128"/>
      </rPr>
      <t>円</t>
    </r>
  </si>
  <si>
    <t xml:space="preserve"> 　代表取締役社長　殿</t>
    <rPh sb="2" eb="4">
      <t>ダイヒョウ</t>
    </rPh>
    <rPh sb="4" eb="7">
      <t>トリシマリヤク</t>
    </rPh>
    <rPh sb="7" eb="9">
      <t>シャチョウ</t>
    </rPh>
    <rPh sb="10" eb="11">
      <t>ドノ</t>
    </rPh>
    <phoneticPr fontId="24"/>
  </si>
  <si>
    <r>
      <t>株式会社地域経済活性化支援機構</t>
    </r>
    <r>
      <rPr>
        <sz val="11"/>
        <color theme="1"/>
        <rFont val="Century"/>
        <family val="1"/>
      </rPr>
      <t xml:space="preserve">  </t>
    </r>
    <phoneticPr fontId="24"/>
  </si>
  <si>
    <t>　　年　　月　　日</t>
    <phoneticPr fontId="24"/>
  </si>
  <si>
    <t>〇〇手当（月額）</t>
    <rPh sb="2" eb="4">
      <t>テアテ</t>
    </rPh>
    <rPh sb="5" eb="7">
      <t>ゲツガク</t>
    </rPh>
    <phoneticPr fontId="24"/>
  </si>
  <si>
    <t>〇月賞与（確定額）</t>
    <rPh sb="1" eb="2">
      <t>ガツ</t>
    </rPh>
    <rPh sb="2" eb="4">
      <t>ショウヨ</t>
    </rPh>
    <rPh sb="5" eb="7">
      <t>カクテイ</t>
    </rPh>
    <rPh sb="7" eb="8">
      <t>ガク</t>
    </rPh>
    <phoneticPr fontId="24"/>
  </si>
  <si>
    <t>か月</t>
    <rPh sb="1" eb="2">
      <t>ゲツ</t>
    </rPh>
    <phoneticPr fontId="24"/>
  </si>
  <si>
    <t>上限となる期間　Ｂ</t>
    <rPh sb="0" eb="2">
      <t>ジョウゲン</t>
    </rPh>
    <rPh sb="5" eb="7">
      <t>キカン</t>
    </rPh>
    <phoneticPr fontId="24"/>
  </si>
  <si>
    <t>給付の対象となる期間</t>
    <rPh sb="0" eb="2">
      <t>キュウフ</t>
    </rPh>
    <rPh sb="3" eb="5">
      <t>タイショウ</t>
    </rPh>
    <rPh sb="8" eb="10">
      <t>キカン</t>
    </rPh>
    <phoneticPr fontId="24"/>
  </si>
  <si>
    <t>円</t>
    <rPh sb="0" eb="1">
      <t>エン</t>
    </rPh>
    <phoneticPr fontId="24"/>
  </si>
  <si>
    <t>（１）給付対象企業の法人登記簿謄本（登記事項証明書）</t>
    <rPh sb="3" eb="5">
      <t>キュウフ</t>
    </rPh>
    <rPh sb="5" eb="7">
      <t>タイショウ</t>
    </rPh>
    <rPh sb="7" eb="9">
      <t>キギョウ</t>
    </rPh>
    <rPh sb="18" eb="20">
      <t>トウキ</t>
    </rPh>
    <phoneticPr fontId="24"/>
  </si>
  <si>
    <t>（２）給付対象企業の直近の確定申告書の写し</t>
    <rPh sb="3" eb="5">
      <t>キュウフ</t>
    </rPh>
    <rPh sb="5" eb="7">
      <t>タイショウ</t>
    </rPh>
    <rPh sb="7" eb="9">
      <t>キギョウ</t>
    </rPh>
    <phoneticPr fontId="24"/>
  </si>
  <si>
    <t>（３）給付対象企業の暴力団排除に関する誓約書</t>
    <rPh sb="3" eb="5">
      <t>キュウフ</t>
    </rPh>
    <rPh sb="5" eb="7">
      <t>タイショウ</t>
    </rPh>
    <rPh sb="7" eb="9">
      <t>キギョウ</t>
    </rPh>
    <rPh sb="10" eb="13">
      <t>ボウリョクダン</t>
    </rPh>
    <rPh sb="13" eb="15">
      <t>ハイジョ</t>
    </rPh>
    <rPh sb="16" eb="17">
      <t>カン</t>
    </rPh>
    <phoneticPr fontId="24"/>
  </si>
  <si>
    <t>（７）出向者が大企業と雇用契約等を締結している者であることを当該大企業が証明する書類</t>
    <rPh sb="3" eb="5">
      <t>シュッコウ</t>
    </rPh>
    <phoneticPr fontId="24"/>
  </si>
  <si>
    <t>（９）給付対象企業における出向者の雇用が確認できる書類</t>
    <rPh sb="3" eb="9">
      <t>キュウフタイショウキギョウ</t>
    </rPh>
    <rPh sb="13" eb="15">
      <t>シュッコウ</t>
    </rPh>
    <rPh sb="25" eb="27">
      <t>ショルイ</t>
    </rPh>
    <phoneticPr fontId="24"/>
  </si>
  <si>
    <t xml:space="preserve">  地域企業経営人材確保支援事業給付金の給付を受けたいので、地域企業経営人材確保支援事業給付金給付規程第５条の規定により、下記のとおり関係書類を添えて申請します。</t>
    <rPh sb="47" eb="49">
      <t>キュウフ</t>
    </rPh>
    <rPh sb="49" eb="51">
      <t>キテイ</t>
    </rPh>
    <phoneticPr fontId="24"/>
  </si>
  <si>
    <r>
      <rPr>
        <sz val="11"/>
        <rFont val="Century"/>
        <family val="1"/>
      </rPr>
      <t xml:space="preserve">          </t>
    </r>
    <r>
      <rPr>
        <sz val="11"/>
        <rFont val="ＭＳ 明朝"/>
        <family val="1"/>
        <charset val="128"/>
      </rPr>
      <t>※給付金の額は</t>
    </r>
    <r>
      <rPr>
        <sz val="11"/>
        <rFont val="Century"/>
        <family val="1"/>
      </rPr>
      <t>200</t>
    </r>
    <r>
      <rPr>
        <sz val="11"/>
        <rFont val="ＭＳ 明朝"/>
        <family val="1"/>
        <charset val="128"/>
      </rPr>
      <t>万円を上限とする。</t>
    </r>
    <phoneticPr fontId="24"/>
  </si>
  <si>
    <t>本・支店</t>
    <rPh sb="0" eb="1">
      <t>ホン</t>
    </rPh>
    <phoneticPr fontId="24"/>
  </si>
  <si>
    <t>預金種別</t>
    <rPh sb="2" eb="4">
      <t>シュベツ</t>
    </rPh>
    <phoneticPr fontId="24"/>
  </si>
  <si>
    <t>（８）給付金以外に出向者給与等を給付対象とした補助金等又は間接補助金等の交付を受けていない
　　　ことを誓約する書類</t>
    <rPh sb="3" eb="6">
      <t>キュウフキン</t>
    </rPh>
    <rPh sb="6" eb="8">
      <t>イガイ</t>
    </rPh>
    <rPh sb="9" eb="12">
      <t>シュッコウシャ</t>
    </rPh>
    <rPh sb="12" eb="15">
      <t>キュウヨトウ</t>
    </rPh>
    <rPh sb="16" eb="18">
      <t>キュウフ</t>
    </rPh>
    <rPh sb="18" eb="20">
      <t>タイショウ</t>
    </rPh>
    <rPh sb="23" eb="26">
      <t>ホジョキン</t>
    </rPh>
    <rPh sb="26" eb="27">
      <t>トウ</t>
    </rPh>
    <rPh sb="27" eb="28">
      <t>マタ</t>
    </rPh>
    <rPh sb="29" eb="31">
      <t>カンセツ</t>
    </rPh>
    <rPh sb="31" eb="34">
      <t>ホジョキン</t>
    </rPh>
    <rPh sb="34" eb="35">
      <t>トウ</t>
    </rPh>
    <rPh sb="52" eb="54">
      <t>セイヤク</t>
    </rPh>
    <rPh sb="56" eb="58">
      <t>ショルイ</t>
    </rPh>
    <phoneticPr fontId="24"/>
  </si>
  <si>
    <t xml:space="preserve">（２）雇用期間等又は２年間のいずれか短い方の期間を
      上限とし、当該期間に支払われる出向者給与等   </t>
    <rPh sb="3" eb="5">
      <t>コヨウ</t>
    </rPh>
    <rPh sb="5" eb="7">
      <t>キカン</t>
    </rPh>
    <rPh sb="7" eb="8">
      <t>トウ</t>
    </rPh>
    <rPh sb="8" eb="9">
      <t>マタ</t>
    </rPh>
    <rPh sb="11" eb="13">
      <t>ネンカン</t>
    </rPh>
    <rPh sb="18" eb="19">
      <t>ミジカ</t>
    </rPh>
    <rPh sb="20" eb="21">
      <t>ホウ</t>
    </rPh>
    <rPh sb="32" eb="34">
      <t>ジョウゲン</t>
    </rPh>
    <rPh sb="37" eb="39">
      <t>トウガイ</t>
    </rPh>
    <rPh sb="39" eb="41">
      <t>キカン</t>
    </rPh>
    <rPh sb="42" eb="44">
      <t>シハラ</t>
    </rPh>
    <phoneticPr fontId="24"/>
  </si>
  <si>
    <t>（５）規程第３条第６項各号及び出向者が給付対象企業の事業主又は取締役の３親等以内の親族
　　　に該当しないことを誓約する書類</t>
    <rPh sb="3" eb="5">
      <t>キテイ</t>
    </rPh>
    <rPh sb="5" eb="6">
      <t>ダイ</t>
    </rPh>
    <rPh sb="7" eb="8">
      <t>ジョウ</t>
    </rPh>
    <rPh sb="8" eb="9">
      <t>ダイ</t>
    </rPh>
    <rPh sb="10" eb="11">
      <t>コウ</t>
    </rPh>
    <rPh sb="11" eb="12">
      <t>カク</t>
    </rPh>
    <rPh sb="12" eb="13">
      <t>ゴウ</t>
    </rPh>
    <rPh sb="13" eb="14">
      <t>オヨ</t>
    </rPh>
    <rPh sb="15" eb="18">
      <t>シュッコウシャ</t>
    </rPh>
    <rPh sb="19" eb="25">
      <t>キュウフタイショウキギョウ</t>
    </rPh>
    <rPh sb="26" eb="29">
      <t>ジギョウヌシ</t>
    </rPh>
    <rPh sb="29" eb="30">
      <t>マタ</t>
    </rPh>
    <rPh sb="31" eb="34">
      <t>トリシマリヤク</t>
    </rPh>
    <rPh sb="36" eb="38">
      <t>シントウ</t>
    </rPh>
    <rPh sb="48" eb="50">
      <t>ガイトウ</t>
    </rPh>
    <rPh sb="56" eb="58">
      <t>セイヤク</t>
    </rPh>
    <rPh sb="60" eb="62">
      <t>ショルイ</t>
    </rPh>
    <phoneticPr fontId="24"/>
  </si>
  <si>
    <t>（４）給付対象企業が給付金の申請を行うこと及び給付金の申請に係る個人情報を提供すること
　　　について、出向者本人が同意した旨の本人署名の同意書</t>
    <rPh sb="3" eb="5">
      <t>キュウフ</t>
    </rPh>
    <rPh sb="5" eb="7">
      <t>タイショウ</t>
    </rPh>
    <rPh sb="7" eb="9">
      <t>キギョウ</t>
    </rPh>
    <rPh sb="10" eb="13">
      <t>キュウフキン</t>
    </rPh>
    <rPh sb="14" eb="16">
      <t>シンセイ</t>
    </rPh>
    <rPh sb="17" eb="18">
      <t>オコナ</t>
    </rPh>
    <rPh sb="21" eb="22">
      <t>オヨ</t>
    </rPh>
    <rPh sb="23" eb="26">
      <t>キュウフキン</t>
    </rPh>
    <rPh sb="27" eb="29">
      <t>シンセイ</t>
    </rPh>
    <rPh sb="30" eb="31">
      <t>カカ</t>
    </rPh>
    <rPh sb="32" eb="34">
      <t>コジン</t>
    </rPh>
    <rPh sb="34" eb="36">
      <t>ジョウホウ</t>
    </rPh>
    <rPh sb="37" eb="39">
      <t>テイキョウ</t>
    </rPh>
    <rPh sb="52" eb="55">
      <t>シュッコウシャ</t>
    </rPh>
    <rPh sb="55" eb="57">
      <t>ホンニン</t>
    </rPh>
    <rPh sb="58" eb="60">
      <t>ドウイ</t>
    </rPh>
    <rPh sb="62" eb="63">
      <t>ムネ</t>
    </rPh>
    <rPh sb="64" eb="66">
      <t>ホンニン</t>
    </rPh>
    <rPh sb="66" eb="68">
      <t>ショメイ</t>
    </rPh>
    <phoneticPr fontId="24"/>
  </si>
  <si>
    <t>（１０）特定金融機関と給付対象企業との間で出向者への出向者給与等の支払状況に係る報告を
　　　　行うことについて同意した契約書の写し</t>
    <rPh sb="21" eb="24">
      <t>シュッコウシャ</t>
    </rPh>
    <rPh sb="26" eb="29">
      <t>シュッコウシャ</t>
    </rPh>
    <phoneticPr fontId="24"/>
  </si>
  <si>
    <t>※ＡとＢを比較し、いずれか短い期間が給付対象となる期間になります。</t>
    <phoneticPr fontId="24"/>
  </si>
  <si>
    <t>給付の対象となる基本給の額</t>
    <rPh sb="0" eb="2">
      <t>キュウフ</t>
    </rPh>
    <rPh sb="3" eb="5">
      <t>タイショウ</t>
    </rPh>
    <rPh sb="8" eb="11">
      <t>キホンキュウ</t>
    </rPh>
    <rPh sb="12" eb="13">
      <t>ガク</t>
    </rPh>
    <phoneticPr fontId="24"/>
  </si>
  <si>
    <t>給付の対象となる賞与の合計額</t>
    <rPh sb="0" eb="2">
      <t>キュウフ</t>
    </rPh>
    <rPh sb="3" eb="5">
      <t>タイショウ</t>
    </rPh>
    <rPh sb="8" eb="10">
      <t>ショウヨ</t>
    </rPh>
    <rPh sb="11" eb="13">
      <t>ゴウケイ</t>
    </rPh>
    <rPh sb="13" eb="14">
      <t>ガク</t>
    </rPh>
    <phoneticPr fontId="24"/>
  </si>
  <si>
    <t>給付の対象となる期間に支払われる給与等の合計額</t>
    <rPh sb="0" eb="2">
      <t>キュウフ</t>
    </rPh>
    <rPh sb="3" eb="5">
      <t>タイショウ</t>
    </rPh>
    <rPh sb="8" eb="10">
      <t>キカン</t>
    </rPh>
    <rPh sb="11" eb="13">
      <t>シハラ</t>
    </rPh>
    <rPh sb="16" eb="18">
      <t>キュウヨ</t>
    </rPh>
    <rPh sb="18" eb="19">
      <t>トウ</t>
    </rPh>
    <rPh sb="20" eb="22">
      <t>ゴウケイ</t>
    </rPh>
    <rPh sb="22" eb="23">
      <t>ガク</t>
    </rPh>
    <phoneticPr fontId="24"/>
  </si>
  <si>
    <t>給付の対象となる期間に支払われる大企業負担金の合計額</t>
    <phoneticPr fontId="24"/>
  </si>
  <si>
    <t>大企業から給付対象企業に支われる額（月額、確定額）</t>
    <rPh sb="5" eb="7">
      <t>キュウフ</t>
    </rPh>
    <rPh sb="7" eb="9">
      <t>タイショウ</t>
    </rPh>
    <rPh sb="9" eb="11">
      <t>キギョウ</t>
    </rPh>
    <rPh sb="12" eb="13">
      <t>シ</t>
    </rPh>
    <rPh sb="16" eb="17">
      <t>ガク</t>
    </rPh>
    <phoneticPr fontId="24"/>
  </si>
  <si>
    <t>令和　年度　地域企業経営人材確保支援事業給付金　給付申請書</t>
    <phoneticPr fontId="24"/>
  </si>
  <si>
    <t>（別記様式第１－４）</t>
    <phoneticPr fontId="24"/>
  </si>
  <si>
    <t>出向者給与等額入力欄</t>
    <rPh sb="0" eb="3">
      <t>シュッコウシャ</t>
    </rPh>
    <rPh sb="3" eb="5">
      <t>キュウヨ</t>
    </rPh>
    <rPh sb="5" eb="6">
      <t>トウ</t>
    </rPh>
    <rPh sb="6" eb="7">
      <t>ガク</t>
    </rPh>
    <rPh sb="7" eb="9">
      <t>ニュウリョク</t>
    </rPh>
    <rPh sb="9" eb="10">
      <t>ラン</t>
    </rPh>
    <phoneticPr fontId="24"/>
  </si>
  <si>
    <t>給付の対象となる各種手当の合計額</t>
    <rPh sb="0" eb="2">
      <t>キュウフ</t>
    </rPh>
    <rPh sb="3" eb="5">
      <t>タイショウ</t>
    </rPh>
    <rPh sb="8" eb="10">
      <t>カクシュ</t>
    </rPh>
    <rPh sb="10" eb="12">
      <t>テアテ</t>
    </rPh>
    <rPh sb="13" eb="15">
      <t>ゴウケイ</t>
    </rPh>
    <rPh sb="15" eb="16">
      <t>ガク</t>
    </rPh>
    <phoneticPr fontId="24"/>
  </si>
  <si>
    <t>事業者名</t>
    <rPh sb="0" eb="3">
      <t>ジギョウシャ</t>
    </rPh>
    <rPh sb="3" eb="4">
      <t>メイ</t>
    </rPh>
    <phoneticPr fontId="24"/>
  </si>
  <si>
    <t>（６）出向者への出向者給与等が記載された給付対象企業と大企業との間で締結した出向契約書
　　　の写し</t>
    <rPh sb="3" eb="6">
      <t>シュッコウシャ</t>
    </rPh>
    <rPh sb="8" eb="14">
      <t>シュッコウシャキュウヨトウ</t>
    </rPh>
    <phoneticPr fontId="24"/>
  </si>
  <si>
    <t>雇用期間等入力欄</t>
    <rPh sb="0" eb="2">
      <t>コヨウ</t>
    </rPh>
    <rPh sb="2" eb="4">
      <t>キカン</t>
    </rPh>
    <rPh sb="4" eb="5">
      <t>トウ</t>
    </rPh>
    <rPh sb="5" eb="7">
      <t>ニュウリョク</t>
    </rPh>
    <rPh sb="7" eb="8">
      <t>ラン</t>
    </rPh>
    <phoneticPr fontId="24"/>
  </si>
  <si>
    <t>雇用期間等　Ａ</t>
    <rPh sb="0" eb="2">
      <t>コヨウ</t>
    </rPh>
    <rPh sb="2" eb="4">
      <t>キカン</t>
    </rPh>
    <rPh sb="4" eb="5">
      <t>トウ</t>
    </rPh>
    <phoneticPr fontId="24"/>
  </si>
  <si>
    <r>
      <rPr>
        <sz val="14"/>
        <color rgb="FFFF0000"/>
        <rFont val="ＭＳ Ｐゴシック"/>
        <family val="3"/>
        <charset val="128"/>
        <scheme val="minor"/>
      </rPr>
      <t>家賃</t>
    </r>
    <r>
      <rPr>
        <sz val="14"/>
        <color theme="1"/>
        <rFont val="ＭＳ Ｐゴシック"/>
        <family val="2"/>
        <charset val="128"/>
        <scheme val="minor"/>
      </rPr>
      <t>手当（月額）</t>
    </r>
    <rPh sb="0" eb="2">
      <t>ヤチン</t>
    </rPh>
    <rPh sb="2" eb="4">
      <t>テアテ</t>
    </rPh>
    <rPh sb="5" eb="7">
      <t>ゲツガク</t>
    </rPh>
    <phoneticPr fontId="24"/>
  </si>
  <si>
    <r>
      <rPr>
        <sz val="14"/>
        <color rgb="FFFF0000"/>
        <rFont val="ＭＳ Ｐゴシック"/>
        <family val="3"/>
        <charset val="128"/>
        <scheme val="minor"/>
      </rPr>
      <t>6月</t>
    </r>
    <r>
      <rPr>
        <sz val="14"/>
        <color theme="1"/>
        <rFont val="ＭＳ Ｐゴシック"/>
        <family val="3"/>
        <charset val="128"/>
        <scheme val="minor"/>
      </rPr>
      <t>賞与（確定額）</t>
    </r>
    <rPh sb="1" eb="2">
      <t>ガツ</t>
    </rPh>
    <rPh sb="2" eb="4">
      <t>ショウヨ</t>
    </rPh>
    <rPh sb="5" eb="7">
      <t>カクテイ</t>
    </rPh>
    <rPh sb="7" eb="8">
      <t>ガク</t>
    </rPh>
    <phoneticPr fontId="24"/>
  </si>
  <si>
    <r>
      <rPr>
        <sz val="14"/>
        <color rgb="FFFF0000"/>
        <rFont val="ＭＳ Ｐゴシック"/>
        <family val="3"/>
        <charset val="128"/>
        <scheme val="minor"/>
      </rPr>
      <t>12月</t>
    </r>
    <r>
      <rPr>
        <sz val="14"/>
        <color theme="1"/>
        <rFont val="ＭＳ Ｐゴシック"/>
        <family val="3"/>
        <charset val="128"/>
        <scheme val="minor"/>
      </rPr>
      <t>賞与（確定額）</t>
    </r>
    <rPh sb="2" eb="3">
      <t>ガツ</t>
    </rPh>
    <rPh sb="3" eb="5">
      <t>ショウヨ</t>
    </rPh>
    <rPh sb="6" eb="8">
      <t>カクテイ</t>
    </rPh>
    <rPh sb="8" eb="9">
      <t>ガク</t>
    </rPh>
    <phoneticPr fontId="24"/>
  </si>
  <si>
    <t>※機構のホームページに「申請手続き等の手引き　－第五章①　在籍出向型編－」を掲載しておりますので、そちらも併せてご覧ください。</t>
    <rPh sb="1" eb="3">
      <t>キコウ</t>
    </rPh>
    <rPh sb="12" eb="14">
      <t>シンセイ</t>
    </rPh>
    <rPh sb="14" eb="16">
      <t>テツヅ</t>
    </rPh>
    <rPh sb="17" eb="18">
      <t>トウ</t>
    </rPh>
    <rPh sb="19" eb="21">
      <t>テビ</t>
    </rPh>
    <rPh sb="24" eb="26">
      <t>ダイゴ</t>
    </rPh>
    <rPh sb="26" eb="27">
      <t>ショウ</t>
    </rPh>
    <rPh sb="29" eb="31">
      <t>ザイセキ</t>
    </rPh>
    <rPh sb="31" eb="33">
      <t>シュッコウ</t>
    </rPh>
    <rPh sb="33" eb="34">
      <t>ガタ</t>
    </rPh>
    <rPh sb="34" eb="35">
      <t>ヘン</t>
    </rPh>
    <rPh sb="38" eb="40">
      <t>ケイサイ</t>
    </rPh>
    <rPh sb="53" eb="54">
      <t>アワ</t>
    </rPh>
    <rPh sb="57" eb="58">
      <t>ラン</t>
    </rPh>
    <phoneticPr fontId="24"/>
  </si>
  <si>
    <t>給付の対象となる期間に給付対象企業が負担する金額</t>
    <rPh sb="0" eb="2">
      <t>キュウフ</t>
    </rPh>
    <rPh sb="3" eb="5">
      <t>タイショウ</t>
    </rPh>
    <rPh sb="8" eb="10">
      <t>キカン</t>
    </rPh>
    <rPh sb="11" eb="13">
      <t>キュウフ</t>
    </rPh>
    <rPh sb="13" eb="15">
      <t>タイショウ</t>
    </rPh>
    <rPh sb="15" eb="17">
      <t>キギョウ</t>
    </rPh>
    <rPh sb="18" eb="20">
      <t>フタン</t>
    </rPh>
    <rPh sb="22" eb="24">
      <t>キンガク</t>
    </rPh>
    <phoneticPr fontId="24"/>
  </si>
  <si>
    <t>※注意　１※
【雇用期間等　Ａ】
①給付対象企業と大企業との間で締結した出向契約書に記載された契約期間を入力してください。
【給付の対象となる期間】
ＡとＢを比較し、いずれか短い期間が給付の対象となる期間になります。</t>
    <rPh sb="1" eb="3">
      <t>チュウイ</t>
    </rPh>
    <rPh sb="8" eb="10">
      <t>コヨウ</t>
    </rPh>
    <rPh sb="10" eb="12">
      <t>キカン</t>
    </rPh>
    <rPh sb="12" eb="13">
      <t>トウ</t>
    </rPh>
    <rPh sb="18" eb="20">
      <t>キュウフ</t>
    </rPh>
    <rPh sb="20" eb="22">
      <t>タイショウ</t>
    </rPh>
    <rPh sb="22" eb="24">
      <t>キギョウ</t>
    </rPh>
    <rPh sb="25" eb="28">
      <t>ダイキギョウ</t>
    </rPh>
    <rPh sb="30" eb="31">
      <t>アイダ</t>
    </rPh>
    <rPh sb="32" eb="34">
      <t>テイケツ</t>
    </rPh>
    <rPh sb="36" eb="38">
      <t>シュッコウ</t>
    </rPh>
    <rPh sb="38" eb="41">
      <t>ケイヤクショ</t>
    </rPh>
    <rPh sb="42" eb="44">
      <t>キサイ</t>
    </rPh>
    <rPh sb="47" eb="49">
      <t>ケイヤク</t>
    </rPh>
    <rPh sb="49" eb="51">
      <t>キカン</t>
    </rPh>
    <rPh sb="52" eb="54">
      <t>ニュウリョク</t>
    </rPh>
    <rPh sb="64" eb="66">
      <t>キュウフ</t>
    </rPh>
    <rPh sb="67" eb="69">
      <t>タイショウ</t>
    </rPh>
    <rPh sb="72" eb="74">
      <t>キカン</t>
    </rPh>
    <rPh sb="93" eb="95">
      <t>キュウフ</t>
    </rPh>
    <rPh sb="96" eb="98">
      <t>タイショウ</t>
    </rPh>
    <rPh sb="101" eb="103">
      <t>キカン</t>
    </rPh>
    <phoneticPr fontId="24"/>
  </si>
  <si>
    <t>※注意　２※
①給与及び役員報酬について、毎月確定額で支払われるものが対象となります。
②大企業負担金が支払われている場合には、出向契約書に記載された当該負担金を月額で入力してください。
③各種手当について、毎月定額で支払われる手当のみが対象となります。
④内訳の欄に毎月定額で支払われる各種手当の種別を入力してください。
⑤賞与について、定額で支払われる場合のみ対象となります。また、内訳の欄に賞与支給月について入力してください。
⑥給与について、契約期間に確定額で支払われる金額が約されている場合（年俸制、役員報酬）も左のシートに、「月額で支払うもの」の金額と「賞与」として支払う金額とを分けて入力してください。
⑥金額は出向契約書に記載のある金額と相違がないことをご確認ください。
※その他記載方法に不明点がある場合には、機構事務局までお問合せください。</t>
    <rPh sb="8" eb="10">
      <t>キュウヨ</t>
    </rPh>
    <rPh sb="10" eb="11">
      <t>オヨ</t>
    </rPh>
    <rPh sb="12" eb="14">
      <t>ヤクイン</t>
    </rPh>
    <rPh sb="14" eb="16">
      <t>ホウシュウ</t>
    </rPh>
    <rPh sb="21" eb="23">
      <t>マイツキ</t>
    </rPh>
    <rPh sb="23" eb="25">
      <t>カクテイ</t>
    </rPh>
    <rPh sb="25" eb="26">
      <t>ガク</t>
    </rPh>
    <rPh sb="27" eb="29">
      <t>シハラ</t>
    </rPh>
    <rPh sb="35" eb="37">
      <t>タイショウ</t>
    </rPh>
    <rPh sb="45" eb="48">
      <t>ダイキギョウ</t>
    </rPh>
    <rPh sb="48" eb="51">
      <t>フタンキン</t>
    </rPh>
    <rPh sb="52" eb="54">
      <t>シハラ</t>
    </rPh>
    <rPh sb="59" eb="61">
      <t>バアイ</t>
    </rPh>
    <rPh sb="64" eb="66">
      <t>シュッコウ</t>
    </rPh>
    <rPh sb="66" eb="69">
      <t>ケイヤクショ</t>
    </rPh>
    <rPh sb="70" eb="72">
      <t>キサイ</t>
    </rPh>
    <rPh sb="75" eb="77">
      <t>トウガイ</t>
    </rPh>
    <rPh sb="77" eb="80">
      <t>フタンキン</t>
    </rPh>
    <rPh sb="81" eb="83">
      <t>ゲツガク</t>
    </rPh>
    <rPh sb="84" eb="86">
      <t>ニュウリョク</t>
    </rPh>
    <rPh sb="119" eb="121">
      <t>タイショウ</t>
    </rPh>
    <rPh sb="129" eb="131">
      <t>ウチワケ</t>
    </rPh>
    <rPh sb="132" eb="133">
      <t>ラン</t>
    </rPh>
    <rPh sb="134" eb="136">
      <t>マイツキ</t>
    </rPh>
    <rPh sb="136" eb="138">
      <t>テイガク</t>
    </rPh>
    <rPh sb="139" eb="141">
      <t>シハラ</t>
    </rPh>
    <rPh sb="171" eb="172">
      <t>ガク</t>
    </rPh>
    <rPh sb="178" eb="180">
      <t>バアイ</t>
    </rPh>
    <rPh sb="182" eb="184">
      <t>タイショウ</t>
    </rPh>
    <rPh sb="193" eb="195">
      <t>ウチワケ</t>
    </rPh>
    <rPh sb="196" eb="197">
      <t>ラン</t>
    </rPh>
    <rPh sb="225" eb="227">
      <t>ケイヤク</t>
    </rPh>
    <rPh sb="227" eb="229">
      <t>キカン</t>
    </rPh>
    <rPh sb="255" eb="257">
      <t>ヤクイン</t>
    </rPh>
    <rPh sb="257" eb="259">
      <t>ホウシュウ</t>
    </rPh>
    <rPh sb="313" eb="315">
      <t>シュッコウ</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</si>
</sst>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2"/>
      <color theme="1"/>
      <name val="ＭＳ 明朝"/>
      <family val="1"/>
      <charset val="128"/>
    </font>
    <font>
      <sz val="12"/>
      <color theme="1"/>
      <name val="Century"/>
      <family val="1"/>
    </font>
    <font>
      <sz val="10"/>
      <color theme="1"/>
      <name val="Century"/>
      <family val="1"/>
    </font>
    <font>
      <sz val="10"/>
      <color theme="1"/>
      <name val="ＭＳ 明朝"/>
      <family val="1"/>
      <charset val="128"/>
    </font>
    <font>
      <sz val="10.5"/>
      <color theme="1"/>
      <name val="ＭＳ 明朝"/>
      <family val="1"/>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color theme="1"/>
      <name val="ＭＳ 明朝"/>
      <family val="1"/>
      <charset val="128"/>
    </font>
    <font>
      <b/>
      <sz val="16"/>
      <color theme="1"/>
      <name val="ＭＳ 明朝"/>
      <family val="1"/>
      <charset val="128"/>
    </font>
    <font>
      <sz val="11"/>
      <color theme="1"/>
      <name val="Century"/>
      <family val="1"/>
    </font>
    <font>
      <u/>
      <sz val="11"/>
      <color theme="1"/>
      <name val="ＭＳ 明朝"/>
      <family val="1"/>
      <charset val="128"/>
    </font>
    <font>
      <sz val="11"/>
      <color theme="1"/>
      <name val="ＭＳ Ｐ明朝"/>
      <family val="1"/>
      <charset val="128"/>
    </font>
    <font>
      <sz val="14"/>
      <color rgb="FF0070C0"/>
      <name val="ＭＳ Ｐゴシック"/>
      <family val="3"/>
      <charset val="128"/>
      <scheme val="minor"/>
    </font>
    <font>
      <sz val="11"/>
      <name val="ＭＳ 明朝"/>
      <family val="1"/>
      <charset val="128"/>
    </font>
    <font>
      <b/>
      <sz val="16"/>
      <color theme="1"/>
      <name val="ＭＳ Ｐゴシック"/>
      <family val="3"/>
      <charset val="128"/>
      <scheme val="minor"/>
    </font>
    <font>
      <sz val="14"/>
      <color rgb="FF0070C0"/>
      <name val="ＭＳ Ｐゴシック"/>
      <family val="2"/>
      <charset val="128"/>
      <scheme val="minor"/>
    </font>
    <font>
      <sz val="11"/>
      <name val="Century"/>
      <family val="1"/>
    </font>
    <font>
      <sz val="11"/>
      <name val="ＭＳ Ｐゴシック"/>
      <family val="2"/>
      <charset val="128"/>
      <scheme val="minor"/>
    </font>
    <font>
      <sz val="12"/>
      <color rgb="FFFF0000"/>
      <name val="ＭＳ Ｐゴシック"/>
      <family val="2"/>
      <charset val="128"/>
      <scheme val="minor"/>
    </font>
    <font>
      <sz val="14"/>
      <color rgb="FFFF0000"/>
      <name val="ＭＳ Ｐゴシック"/>
      <family val="3"/>
      <charset val="128"/>
      <scheme val="minor"/>
    </font>
    <font>
      <sz val="14"/>
      <color rgb="FFFF0000"/>
      <name val="ＭＳ Ｐゴシック"/>
      <family val="2"/>
      <charset val="128"/>
      <scheme val="minor"/>
    </font>
    <font>
      <b/>
      <sz val="12"/>
      <color rgb="FFFF0000"/>
      <name val="ＭＳ Ｐゴシック"/>
      <family val="3"/>
      <charset val="128"/>
      <scheme val="minor"/>
    </font>
    <font>
      <sz val="13"/>
      <color theme="1"/>
      <name val="ＭＳ Ｐゴシック"/>
      <family val="3"/>
      <charset val="128"/>
      <scheme val="minor"/>
    </font>
    <font>
      <sz val="13"/>
      <color theme="1"/>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Dot">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5">
    <xf numFmtId="0" fontId="0" fillId="0" borderId="0" xfId="0">
      <alignment vertical="center"/>
    </xf>
    <xf numFmtId="0" fontId="0" fillId="0" borderId="0" xfId="0" applyProtection="1">
      <alignment vertical="center"/>
      <protection locked="0"/>
    </xf>
    <xf numFmtId="0" fontId="25" fillId="0" borderId="0" xfId="0" applyFont="1" applyBorder="1" applyAlignment="1" applyProtection="1">
      <alignment horizontal="center" vertical="center"/>
      <protection locked="0"/>
    </xf>
    <xf numFmtId="0" fontId="25" fillId="0" borderId="10" xfId="0" applyFont="1" applyBorder="1" applyProtection="1">
      <alignment vertical="center"/>
      <protection locked="0"/>
    </xf>
    <xf numFmtId="38" fontId="25" fillId="0" borderId="0" xfId="1" applyFont="1" applyBorder="1" applyAlignment="1" applyProtection="1">
      <alignment horizontal="right" vertical="center"/>
      <protection locked="0"/>
    </xf>
    <xf numFmtId="0" fontId="25" fillId="0" borderId="0" xfId="0" applyFont="1" applyBorder="1" applyProtection="1">
      <alignment vertical="center"/>
      <protection locked="0"/>
    </xf>
    <xf numFmtId="0" fontId="26" fillId="0" borderId="10" xfId="0" applyFont="1" applyBorder="1" applyProtection="1">
      <alignment vertical="center"/>
      <protection locked="0"/>
    </xf>
    <xf numFmtId="38" fontId="26" fillId="0" borderId="0" xfId="1" applyFont="1" applyBorder="1" applyAlignment="1" applyProtection="1">
      <alignment horizontal="right" vertical="center"/>
      <protection locked="0"/>
    </xf>
    <xf numFmtId="0" fontId="26" fillId="0" borderId="0" xfId="0" applyFont="1" applyBorder="1" applyProtection="1">
      <alignment vertical="center"/>
      <protection locked="0"/>
    </xf>
    <xf numFmtId="0" fontId="33" fillId="0" borderId="0" xfId="0" applyFont="1" applyAlignment="1" applyProtection="1">
      <alignment horizontal="left" vertical="center"/>
      <protection locked="0"/>
    </xf>
    <xf numFmtId="0" fontId="19" fillId="0" borderId="0" xfId="0" applyFont="1" applyAlignment="1" applyProtection="1">
      <alignment vertical="center" wrapText="1"/>
      <protection locked="0"/>
    </xf>
    <xf numFmtId="0" fontId="20"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20" fillId="0" borderId="0" xfId="0" applyFont="1" applyAlignment="1" applyProtection="1">
      <alignment horizontal="justify" vertical="center"/>
      <protection locked="0"/>
    </xf>
    <xf numFmtId="0" fontId="20" fillId="0" borderId="0" xfId="0" applyFont="1" applyAlignment="1" applyProtection="1">
      <alignment horizontal="left" vertical="center"/>
      <protection locked="0"/>
    </xf>
    <xf numFmtId="0" fontId="19" fillId="0" borderId="0" xfId="0" applyFont="1" applyAlignment="1" applyProtection="1">
      <alignment horizontal="justify" vertical="center"/>
      <protection locked="0"/>
    </xf>
    <xf numFmtId="0" fontId="21"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0" fillId="0" borderId="0" xfId="0" applyBorder="1" applyProtection="1">
      <alignment vertical="center"/>
      <protection locked="0"/>
    </xf>
    <xf numFmtId="0" fontId="25" fillId="0" borderId="11" xfId="0" applyFont="1" applyBorder="1" applyProtection="1">
      <alignment vertical="center"/>
    </xf>
    <xf numFmtId="0" fontId="0" fillId="0" borderId="0" xfId="0" applyProtection="1">
      <alignment vertical="center"/>
      <protection locked="0"/>
    </xf>
    <xf numFmtId="0" fontId="36" fillId="0" borderId="0" xfId="0" applyFont="1" applyProtection="1">
      <alignment vertical="center"/>
      <protection locked="0"/>
    </xf>
    <xf numFmtId="0" fontId="28" fillId="0" borderId="0" xfId="0" applyFont="1" applyFill="1" applyBorder="1" applyAlignment="1" applyProtection="1">
      <alignment horizontal="center" vertical="center"/>
      <protection locked="0"/>
    </xf>
    <xf numFmtId="0" fontId="25" fillId="34" borderId="11" xfId="0" applyFont="1" applyFill="1" applyBorder="1" applyProtection="1">
      <alignment vertical="center"/>
    </xf>
    <xf numFmtId="38" fontId="37" fillId="34" borderId="0" xfId="1" applyFont="1" applyFill="1" applyBorder="1" applyAlignment="1" applyProtection="1">
      <alignment horizontal="right" vertical="center"/>
    </xf>
    <xf numFmtId="38" fontId="34" fillId="34" borderId="13" xfId="1" applyFont="1" applyFill="1" applyBorder="1" applyAlignment="1" applyProtection="1">
      <alignment horizontal="right" vertical="center"/>
    </xf>
    <xf numFmtId="0" fontId="26" fillId="34" borderId="14" xfId="0" applyFont="1" applyFill="1" applyBorder="1" applyProtection="1">
      <alignment vertical="center"/>
    </xf>
    <xf numFmtId="0" fontId="28" fillId="0" borderId="30"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0" xfId="0" applyFont="1" applyBorder="1" applyAlignment="1" applyProtection="1">
      <alignment horizontal="center" vertical="center"/>
    </xf>
    <xf numFmtId="0" fontId="28" fillId="0" borderId="11" xfId="0" applyFont="1" applyBorder="1" applyAlignment="1" applyProtection="1">
      <alignment horizontal="center" vertical="center"/>
      <protection locked="0"/>
    </xf>
    <xf numFmtId="0" fontId="28" fillId="34" borderId="19" xfId="0" applyFont="1" applyFill="1" applyBorder="1" applyAlignment="1" applyProtection="1">
      <alignment horizontal="center" vertical="center"/>
      <protection locked="0"/>
    </xf>
    <xf numFmtId="0" fontId="28" fillId="34" borderId="20" xfId="0" applyFont="1" applyFill="1" applyBorder="1" applyAlignment="1" applyProtection="1">
      <alignment horizontal="center" vertical="center"/>
      <protection locked="0"/>
    </xf>
    <xf numFmtId="0" fontId="34" fillId="34" borderId="15" xfId="0" applyFont="1" applyFill="1" applyBorder="1" applyAlignment="1" applyProtection="1">
      <alignment horizontal="center" vertical="center"/>
    </xf>
    <xf numFmtId="0" fontId="0" fillId="0" borderId="0" xfId="0" applyProtection="1">
      <alignment vertical="center"/>
      <protection locked="0"/>
    </xf>
    <xf numFmtId="0" fontId="0" fillId="0" borderId="0" xfId="0" applyProtection="1">
      <alignment vertical="center"/>
      <protection locked="0"/>
    </xf>
    <xf numFmtId="0" fontId="26" fillId="34" borderId="20" xfId="0" applyFont="1" applyFill="1" applyBorder="1" applyProtection="1">
      <alignment vertical="center"/>
    </xf>
    <xf numFmtId="0" fontId="26" fillId="0" borderId="29" xfId="0" applyFont="1" applyFill="1" applyBorder="1" applyProtection="1">
      <alignment vertical="center"/>
      <protection locked="0"/>
    </xf>
    <xf numFmtId="38" fontId="34" fillId="34" borderId="0" xfId="1" applyFont="1" applyFill="1" applyBorder="1" applyAlignment="1" applyProtection="1">
      <alignment horizontal="right" vertical="center"/>
    </xf>
    <xf numFmtId="0" fontId="26" fillId="0" borderId="31" xfId="0" applyFont="1" applyFill="1" applyBorder="1" applyProtection="1">
      <alignment vertical="center"/>
    </xf>
    <xf numFmtId="0" fontId="29" fillId="0" borderId="0" xfId="0" applyFont="1" applyAlignment="1" applyProtection="1">
      <alignment vertical="center"/>
      <protection locked="0"/>
    </xf>
    <xf numFmtId="0" fontId="0" fillId="0" borderId="0" xfId="0" applyFont="1" applyAlignment="1" applyProtection="1">
      <alignment vertical="center"/>
      <protection locked="0"/>
    </xf>
    <xf numFmtId="0" fontId="39" fillId="0" borderId="0" xfId="0" applyFont="1" applyAlignment="1" applyProtection="1">
      <alignment vertical="center"/>
      <protection locked="0"/>
    </xf>
    <xf numFmtId="0" fontId="40" fillId="0" borderId="0" xfId="0" applyFont="1" applyProtection="1">
      <alignment vertical="center"/>
      <protection locked="0"/>
    </xf>
    <xf numFmtId="0" fontId="25" fillId="34" borderId="10" xfId="0" applyFont="1" applyFill="1" applyBorder="1" applyAlignment="1" applyProtection="1">
      <alignment horizontal="center" vertical="center"/>
      <protection locked="0"/>
    </xf>
    <xf numFmtId="0" fontId="26" fillId="34" borderId="12" xfId="0" applyFont="1" applyFill="1" applyBorder="1" applyAlignment="1" applyProtection="1">
      <alignment horizontal="center" vertical="center"/>
      <protection locked="0"/>
    </xf>
    <xf numFmtId="0" fontId="28" fillId="0" borderId="29" xfId="0" applyFont="1" applyBorder="1" applyAlignment="1" applyProtection="1">
      <alignment vertical="center"/>
      <protection locked="0"/>
    </xf>
    <xf numFmtId="0" fontId="28" fillId="0" borderId="10" xfId="0" applyFont="1" applyBorder="1" applyAlignment="1" applyProtection="1">
      <alignment vertical="center"/>
      <protection locked="0"/>
    </xf>
    <xf numFmtId="0" fontId="25" fillId="33" borderId="10" xfId="0" applyFont="1" applyFill="1" applyBorder="1" applyAlignment="1" applyProtection="1">
      <alignment horizontal="center" vertical="center"/>
    </xf>
    <xf numFmtId="0" fontId="25" fillId="33" borderId="0" xfId="0" applyFont="1" applyFill="1" applyBorder="1" applyAlignment="1" applyProtection="1">
      <alignment horizontal="center" vertical="center"/>
    </xf>
    <xf numFmtId="0" fontId="25" fillId="33" borderId="11" xfId="0" applyFont="1" applyFill="1" applyBorder="1" applyAlignment="1" applyProtection="1">
      <alignment horizontal="center" vertical="center"/>
    </xf>
    <xf numFmtId="38" fontId="28" fillId="0" borderId="30" xfId="1" applyFont="1" applyFill="1" applyBorder="1" applyAlignment="1" applyProtection="1">
      <alignment horizontal="right" vertical="center"/>
      <protection locked="0"/>
    </xf>
    <xf numFmtId="0" fontId="22" fillId="0" borderId="16" xfId="0" applyFont="1" applyBorder="1" applyAlignment="1" applyProtection="1">
      <alignment horizontal="center" vertical="center" wrapText="1"/>
      <protection locked="0"/>
    </xf>
    <xf numFmtId="0" fontId="29" fillId="0" borderId="0" xfId="0" applyFont="1" applyAlignment="1" applyProtection="1">
      <alignment horizontal="left" vertical="center" wrapText="1"/>
      <protection locked="0"/>
    </xf>
    <xf numFmtId="0" fontId="0" fillId="0" borderId="0" xfId="0" applyProtection="1">
      <alignment vertical="center"/>
      <protection locked="0"/>
    </xf>
    <xf numFmtId="0" fontId="22" fillId="0" borderId="18" xfId="0" applyFont="1" applyBorder="1" applyAlignment="1" applyProtection="1">
      <alignment horizontal="center" vertical="center" wrapText="1"/>
      <protection locked="0"/>
    </xf>
    <xf numFmtId="0" fontId="35" fillId="0" borderId="0" xfId="0" applyFont="1" applyAlignment="1" applyProtection="1">
      <alignment vertical="center" wrapText="1"/>
      <protection locked="0"/>
    </xf>
    <xf numFmtId="0" fontId="29" fillId="0" borderId="0" xfId="0" applyFont="1" applyAlignment="1" applyProtection="1">
      <alignment horizontal="left" vertical="center"/>
      <protection locked="0"/>
    </xf>
    <xf numFmtId="0" fontId="0" fillId="0" borderId="0" xfId="0" applyAlignment="1" applyProtection="1">
      <alignment vertical="center"/>
      <protection locked="0"/>
    </xf>
    <xf numFmtId="0" fontId="29" fillId="0" borderId="0" xfId="0" applyFont="1" applyAlignment="1" applyProtection="1">
      <alignment vertical="center" wrapText="1"/>
      <protection locked="0"/>
    </xf>
    <xf numFmtId="0" fontId="22" fillId="0" borderId="17" xfId="0" applyFont="1" applyBorder="1" applyAlignment="1" applyProtection="1">
      <alignment horizontal="center" vertical="center" wrapText="1"/>
      <protection locked="0"/>
    </xf>
    <xf numFmtId="0" fontId="26" fillId="0" borderId="0" xfId="0" applyFont="1" applyBorder="1" applyAlignment="1" applyProtection="1">
      <alignment vertical="top" wrapText="1"/>
    </xf>
    <xf numFmtId="0" fontId="44" fillId="34" borderId="10" xfId="0" applyFont="1" applyFill="1" applyBorder="1" applyAlignment="1" applyProtection="1">
      <alignment horizontal="center" vertical="center" wrapText="1"/>
      <protection locked="0"/>
    </xf>
    <xf numFmtId="0" fontId="25" fillId="0" borderId="0" xfId="0" applyFont="1" applyBorder="1" applyAlignment="1" applyProtection="1">
      <alignment vertical="top" wrapText="1"/>
      <protection locked="0"/>
    </xf>
    <xf numFmtId="0" fontId="26" fillId="0" borderId="0" xfId="0" applyFont="1" applyBorder="1" applyAlignment="1" applyProtection="1">
      <alignment vertical="top" wrapText="1"/>
    </xf>
    <xf numFmtId="0" fontId="29" fillId="0" borderId="0" xfId="0" applyFont="1" applyAlignment="1" applyProtection="1">
      <alignment horizontal="justify" vertical="center" wrapText="1"/>
      <protection locked="0"/>
    </xf>
    <xf numFmtId="0" fontId="0" fillId="0" borderId="0" xfId="0" applyFont="1" applyProtection="1">
      <alignment vertical="center"/>
      <protection locked="0"/>
    </xf>
    <xf numFmtId="0" fontId="22" fillId="0" borderId="16"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19" xfId="0" applyFont="1" applyBorder="1" applyAlignment="1" applyProtection="1">
      <alignment horizontal="right" vertical="center" wrapText="1"/>
      <protection locked="0"/>
    </xf>
    <xf numFmtId="0" fontId="22" fillId="0" borderId="15" xfId="0" applyFont="1" applyBorder="1" applyAlignment="1" applyProtection="1">
      <alignment horizontal="right" vertical="center" wrapText="1"/>
      <protection locked="0"/>
    </xf>
    <xf numFmtId="0" fontId="22" fillId="0" borderId="20" xfId="0" applyFont="1" applyBorder="1" applyAlignment="1" applyProtection="1">
      <alignment horizontal="right" vertical="center" wrapText="1"/>
      <protection locked="0"/>
    </xf>
    <xf numFmtId="0" fontId="23" fillId="0" borderId="16"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9" fillId="0" borderId="0" xfId="0" applyFont="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0" fontId="29" fillId="0" borderId="0" xfId="0" applyFont="1" applyAlignment="1" applyProtection="1">
      <alignment horizontal="right" vertical="center" wrapText="1"/>
      <protection locked="0"/>
    </xf>
    <xf numFmtId="0" fontId="19" fillId="0" borderId="0" xfId="0" applyFont="1" applyAlignment="1" applyProtection="1">
      <alignment horizontal="right" vertical="center" wrapText="1"/>
      <protection locked="0"/>
    </xf>
    <xf numFmtId="0" fontId="0" fillId="0" borderId="0" xfId="0" applyProtection="1">
      <alignment vertical="center"/>
      <protection locked="0"/>
    </xf>
    <xf numFmtId="0" fontId="22" fillId="0" borderId="18"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0" xfId="0" applyFont="1" applyProtection="1">
      <alignment vertical="center"/>
      <protection locked="0"/>
    </xf>
    <xf numFmtId="0" fontId="23" fillId="0" borderId="12" xfId="0" applyFont="1" applyBorder="1" applyAlignment="1" applyProtection="1">
      <alignment horizontal="center" vertical="center" wrapText="1"/>
      <protection locked="0"/>
    </xf>
    <xf numFmtId="38" fontId="30" fillId="0" borderId="15" xfId="1" applyFont="1" applyBorder="1" applyAlignment="1" applyProtection="1">
      <alignment horizontal="right" vertical="center"/>
    </xf>
    <xf numFmtId="0" fontId="29" fillId="0" borderId="0" xfId="0" applyFont="1" applyAlignment="1" applyProtection="1">
      <alignment horizontal="left" vertical="center"/>
      <protection locked="0"/>
    </xf>
    <xf numFmtId="0" fontId="23" fillId="0" borderId="18"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0" fillId="0" borderId="0" xfId="0" applyAlignment="1" applyProtection="1">
      <alignment vertical="center"/>
      <protection locked="0"/>
    </xf>
    <xf numFmtId="0" fontId="29" fillId="0" borderId="0" xfId="0" applyFont="1" applyAlignment="1" applyProtection="1">
      <alignment vertical="center" wrapText="1"/>
      <protection locked="0"/>
    </xf>
    <xf numFmtId="0" fontId="35" fillId="0" borderId="0" xfId="0" applyFont="1" applyAlignment="1" applyProtection="1">
      <alignment vertical="center" wrapText="1"/>
      <protection locked="0"/>
    </xf>
    <xf numFmtId="0" fontId="22" fillId="0" borderId="17" xfId="0" applyFont="1" applyBorder="1" applyAlignment="1" applyProtection="1">
      <alignment horizontal="right" vertical="center" wrapText="1"/>
      <protection locked="0"/>
    </xf>
    <xf numFmtId="0" fontId="22" fillId="0" borderId="17"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43" fillId="0" borderId="0" xfId="0" applyFont="1" applyBorder="1" applyAlignment="1" applyProtection="1">
      <alignment vertical="top" wrapText="1"/>
    </xf>
    <xf numFmtId="0" fontId="28" fillId="33" borderId="12" xfId="0" applyFont="1" applyFill="1" applyBorder="1" applyAlignment="1" applyProtection="1">
      <alignment horizontal="center" vertical="center"/>
      <protection locked="0"/>
    </xf>
    <xf numFmtId="0" fontId="28" fillId="33" borderId="13" xfId="0" applyFont="1" applyFill="1" applyBorder="1" applyAlignment="1" applyProtection="1">
      <alignment horizontal="center" vertical="center"/>
      <protection locked="0"/>
    </xf>
    <xf numFmtId="0" fontId="28" fillId="33" borderId="14" xfId="0" applyFont="1" applyFill="1" applyBorder="1" applyAlignment="1" applyProtection="1">
      <alignment horizontal="center" vertical="center"/>
      <protection locked="0"/>
    </xf>
    <xf numFmtId="0" fontId="45" fillId="0" borderId="22" xfId="0" applyFont="1" applyBorder="1" applyAlignment="1" applyProtection="1">
      <alignment vertical="top" wrapText="1"/>
      <protection locked="0"/>
    </xf>
    <xf numFmtId="0" fontId="44" fillId="0" borderId="23" xfId="0" applyFont="1" applyBorder="1" applyAlignment="1" applyProtection="1">
      <alignment vertical="top" wrapText="1"/>
      <protection locked="0"/>
    </xf>
    <xf numFmtId="0" fontId="44" fillId="0" borderId="24" xfId="0" applyFont="1" applyBorder="1" applyAlignment="1" applyProtection="1">
      <alignment vertical="top" wrapText="1"/>
      <protection locked="0"/>
    </xf>
    <xf numFmtId="0" fontId="44" fillId="0" borderId="25" xfId="0" applyFont="1" applyBorder="1" applyAlignment="1" applyProtection="1">
      <alignment vertical="top" wrapText="1"/>
      <protection locked="0"/>
    </xf>
    <xf numFmtId="0" fontId="44" fillId="0" borderId="0" xfId="0" applyFont="1" applyBorder="1" applyAlignment="1" applyProtection="1">
      <alignment vertical="top" wrapText="1"/>
      <protection locked="0"/>
    </xf>
    <xf numFmtId="0" fontId="44" fillId="0" borderId="21" xfId="0" applyFont="1" applyBorder="1" applyAlignment="1" applyProtection="1">
      <alignment vertical="top" wrapText="1"/>
      <protection locked="0"/>
    </xf>
    <xf numFmtId="0" fontId="44" fillId="0" borderId="26" xfId="0" applyFont="1" applyBorder="1" applyAlignment="1" applyProtection="1">
      <alignment vertical="top" wrapText="1"/>
      <protection locked="0"/>
    </xf>
    <xf numFmtId="0" fontId="44" fillId="0" borderId="27" xfId="0" applyFont="1" applyBorder="1" applyAlignment="1" applyProtection="1">
      <alignment vertical="top" wrapText="1"/>
      <protection locked="0"/>
    </xf>
    <xf numFmtId="0" fontId="44" fillId="0" borderId="28" xfId="0" applyFont="1" applyBorder="1" applyAlignment="1" applyProtection="1">
      <alignment vertical="top" wrapText="1"/>
      <protection locked="0"/>
    </xf>
    <xf numFmtId="0" fontId="27" fillId="33" borderId="12" xfId="0" applyFont="1" applyFill="1" applyBorder="1" applyAlignment="1" applyProtection="1">
      <alignment horizontal="center" vertical="center"/>
    </xf>
    <xf numFmtId="0" fontId="28" fillId="33" borderId="13" xfId="0" applyFont="1" applyFill="1" applyBorder="1" applyAlignment="1" applyProtection="1">
      <alignment horizontal="center" vertical="center"/>
    </xf>
    <xf numFmtId="0" fontId="28" fillId="33" borderId="14" xfId="0" applyFont="1" applyFill="1" applyBorder="1" applyAlignment="1" applyProtection="1">
      <alignment horizontal="center" vertical="center"/>
    </xf>
    <xf numFmtId="0" fontId="26" fillId="0" borderId="22" xfId="0" applyFont="1" applyBorder="1" applyAlignment="1" applyProtection="1">
      <alignment vertical="top" wrapText="1"/>
    </xf>
    <xf numFmtId="0" fontId="26" fillId="0" borderId="23" xfId="0" applyFont="1" applyBorder="1" applyAlignment="1" applyProtection="1">
      <alignment vertical="top" wrapText="1"/>
    </xf>
    <xf numFmtId="0" fontId="26" fillId="0" borderId="24" xfId="0" applyFont="1" applyBorder="1" applyAlignment="1" applyProtection="1">
      <alignment vertical="top" wrapText="1"/>
    </xf>
    <xf numFmtId="0" fontId="26" fillId="0" borderId="25" xfId="0" applyFont="1" applyBorder="1" applyAlignment="1" applyProtection="1">
      <alignment vertical="top" wrapText="1"/>
    </xf>
    <xf numFmtId="0" fontId="26" fillId="0" borderId="0" xfId="0" applyFont="1" applyBorder="1" applyAlignment="1" applyProtection="1">
      <alignment vertical="top" wrapText="1"/>
    </xf>
    <xf numFmtId="0" fontId="26" fillId="0" borderId="21" xfId="0" applyFont="1" applyBorder="1" applyAlignment="1" applyProtection="1">
      <alignment vertical="top" wrapText="1"/>
    </xf>
    <xf numFmtId="0" fontId="26" fillId="0" borderId="26" xfId="0" applyFont="1" applyBorder="1" applyAlignment="1" applyProtection="1">
      <alignment vertical="top" wrapText="1"/>
    </xf>
    <xf numFmtId="0" fontId="26" fillId="0" borderId="27" xfId="0" applyFont="1" applyBorder="1" applyAlignment="1" applyProtection="1">
      <alignment vertical="top" wrapText="1"/>
    </xf>
    <xf numFmtId="0" fontId="26" fillId="0" borderId="28" xfId="0" applyFont="1" applyBorder="1" applyAlignment="1" applyProtection="1">
      <alignment vertical="top" wrapText="1"/>
    </xf>
    <xf numFmtId="0" fontId="36" fillId="0" borderId="0" xfId="0" applyFont="1" applyProtection="1">
      <alignment vertical="center"/>
    </xf>
    <xf numFmtId="0" fontId="0" fillId="0" borderId="0" xfId="0" applyProtection="1">
      <alignment vertical="center"/>
    </xf>
    <xf numFmtId="0" fontId="28" fillId="33" borderId="12" xfId="0" applyFont="1" applyFill="1" applyBorder="1" applyAlignment="1" applyProtection="1">
      <alignment horizontal="center" vertical="center"/>
    </xf>
    <xf numFmtId="0" fontId="0" fillId="0" borderId="0" xfId="0" applyBorder="1" applyProtection="1">
      <alignment vertical="center"/>
    </xf>
    <xf numFmtId="0" fontId="45" fillId="0" borderId="22" xfId="0" applyFont="1" applyBorder="1" applyAlignment="1" applyProtection="1">
      <alignment vertical="top" wrapText="1"/>
    </xf>
    <xf numFmtId="0" fontId="44" fillId="0" borderId="23" xfId="0" applyFont="1" applyBorder="1" applyAlignment="1" applyProtection="1">
      <alignment vertical="top" wrapText="1"/>
    </xf>
    <xf numFmtId="0" fontId="44" fillId="0" borderId="24" xfId="0" applyFont="1" applyBorder="1" applyAlignment="1" applyProtection="1">
      <alignment vertical="top" wrapText="1"/>
    </xf>
    <xf numFmtId="0" fontId="28" fillId="0" borderId="29" xfId="0" applyFont="1" applyBorder="1" applyAlignment="1" applyProtection="1">
      <alignment vertical="center"/>
    </xf>
    <xf numFmtId="0" fontId="41" fillId="0" borderId="30" xfId="0" applyFont="1" applyBorder="1" applyAlignment="1" applyProtection="1">
      <alignment horizontal="center" vertical="center"/>
    </xf>
    <xf numFmtId="0" fontId="28" fillId="0" borderId="31" xfId="0" applyFont="1" applyBorder="1" applyAlignment="1" applyProtection="1">
      <alignment horizontal="center" vertical="center"/>
    </xf>
    <xf numFmtId="0" fontId="44" fillId="0" borderId="25" xfId="0" applyFont="1" applyBorder="1" applyAlignment="1" applyProtection="1">
      <alignment vertical="top" wrapText="1"/>
    </xf>
    <xf numFmtId="0" fontId="44" fillId="0" borderId="0" xfId="0" applyFont="1" applyBorder="1" applyAlignment="1" applyProtection="1">
      <alignment vertical="top" wrapText="1"/>
    </xf>
    <xf numFmtId="0" fontId="44" fillId="0" borderId="21" xfId="0" applyFont="1" applyBorder="1" applyAlignment="1" applyProtection="1">
      <alignment vertical="top" wrapText="1"/>
    </xf>
    <xf numFmtId="0" fontId="28" fillId="0" borderId="10" xfId="0" applyFont="1" applyBorder="1" applyAlignment="1" applyProtection="1">
      <alignment vertical="center"/>
    </xf>
    <xf numFmtId="0" fontId="28" fillId="0" borderId="11" xfId="0" applyFont="1" applyBorder="1" applyAlignment="1" applyProtection="1">
      <alignment horizontal="center" vertical="center"/>
    </xf>
    <xf numFmtId="0" fontId="28" fillId="34" borderId="19" xfId="0" applyFont="1" applyFill="1" applyBorder="1" applyAlignment="1" applyProtection="1">
      <alignment horizontal="center" vertical="center"/>
    </xf>
    <xf numFmtId="0" fontId="28" fillId="34" borderId="20" xfId="0" applyFont="1" applyFill="1" applyBorder="1" applyAlignment="1" applyProtection="1">
      <alignment horizontal="center" vertical="center"/>
    </xf>
    <xf numFmtId="0" fontId="44" fillId="0" borderId="26" xfId="0" applyFont="1" applyBorder="1" applyAlignment="1" applyProtection="1">
      <alignment vertical="top" wrapText="1"/>
    </xf>
    <xf numFmtId="0" fontId="44" fillId="0" borderId="27" xfId="0" applyFont="1" applyBorder="1" applyAlignment="1" applyProtection="1">
      <alignment vertical="top" wrapText="1"/>
    </xf>
    <xf numFmtId="0" fontId="44" fillId="0" borderId="28" xfId="0" applyFont="1" applyBorder="1" applyAlignment="1" applyProtection="1">
      <alignment vertical="top" wrapText="1"/>
    </xf>
    <xf numFmtId="0" fontId="40" fillId="0" borderId="0" xfId="0" applyFont="1" applyProtection="1">
      <alignment vertical="center"/>
    </xf>
    <xf numFmtId="0" fontId="28" fillId="0" borderId="0" xfId="0" applyFont="1" applyFill="1" applyBorder="1" applyAlignment="1" applyProtection="1">
      <alignment horizontal="center" vertical="center"/>
    </xf>
    <xf numFmtId="0" fontId="25" fillId="0" borderId="0" xfId="0" applyFont="1" applyBorder="1" applyAlignment="1" applyProtection="1">
      <alignment vertical="top" wrapText="1"/>
    </xf>
    <xf numFmtId="0" fontId="25" fillId="0" borderId="0" xfId="0" applyFont="1" applyBorder="1" applyAlignment="1" applyProtection="1">
      <alignment horizontal="center" vertical="center"/>
    </xf>
    <xf numFmtId="0" fontId="25" fillId="0" borderId="10" xfId="0" applyFont="1" applyBorder="1" applyProtection="1">
      <alignment vertical="center"/>
    </xf>
    <xf numFmtId="38" fontId="42" fillId="0" borderId="0" xfId="1" applyFont="1" applyBorder="1" applyAlignment="1" applyProtection="1">
      <alignment horizontal="right" vertical="center"/>
    </xf>
    <xf numFmtId="0" fontId="25" fillId="0" borderId="0" xfId="0" applyFont="1" applyBorder="1" applyProtection="1">
      <alignment vertical="center"/>
    </xf>
    <xf numFmtId="0" fontId="25" fillId="34" borderId="10" xfId="0" applyFont="1" applyFill="1" applyBorder="1" applyAlignment="1" applyProtection="1">
      <alignment horizontal="center" vertical="center"/>
    </xf>
    <xf numFmtId="0" fontId="26" fillId="0" borderId="10" xfId="0" applyFont="1" applyBorder="1" applyProtection="1">
      <alignment vertical="center"/>
    </xf>
    <xf numFmtId="38" fontId="25" fillId="0" borderId="0" xfId="1" applyFont="1" applyBorder="1" applyAlignment="1" applyProtection="1">
      <alignment horizontal="right" vertical="center"/>
    </xf>
    <xf numFmtId="0" fontId="26" fillId="0" borderId="0" xfId="0" applyFont="1" applyBorder="1" applyProtection="1">
      <alignment vertical="center"/>
    </xf>
    <xf numFmtId="38" fontId="41" fillId="0" borderId="0" xfId="1" applyFont="1" applyBorder="1" applyAlignment="1" applyProtection="1">
      <alignment horizontal="right" vertical="center"/>
    </xf>
    <xf numFmtId="0" fontId="26" fillId="34" borderId="12" xfId="0" applyFont="1" applyFill="1" applyBorder="1" applyAlignment="1" applyProtection="1">
      <alignment horizontal="center" vertical="center"/>
    </xf>
    <xf numFmtId="0" fontId="26" fillId="0" borderId="29" xfId="0" applyFont="1" applyFill="1" applyBorder="1" applyProtection="1">
      <alignment vertical="center"/>
    </xf>
    <xf numFmtId="38" fontId="41" fillId="0" borderId="30" xfId="1" applyFont="1" applyFill="1" applyBorder="1" applyAlignment="1" applyProtection="1">
      <alignment horizontal="right" vertical="center"/>
    </xf>
    <xf numFmtId="0" fontId="44" fillId="34" borderId="10" xfId="0" applyFont="1" applyFill="1" applyBorder="1" applyAlignment="1" applyProtection="1">
      <alignment horizontal="center" vertical="center" wrapText="1"/>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2"/>
  <sheetViews>
    <sheetView showGridLines="0" tabSelected="1" view="pageBreakPreview" zoomScaleNormal="100" zoomScaleSheetLayoutView="100" workbookViewId="0">
      <selection activeCell="B1" sqref="B1:K1"/>
    </sheetView>
  </sheetViews>
  <sheetFormatPr defaultColWidth="8.875" defaultRowHeight="13.5"/>
  <cols>
    <col min="1" max="1" width="1" style="54" customWidth="1"/>
    <col min="2" max="2" width="14.625" style="54" customWidth="1"/>
    <col min="3" max="3" width="9.375" style="54" customWidth="1"/>
    <col min="4" max="4" width="11.125" style="54" customWidth="1"/>
    <col min="5" max="5" width="11.375" style="54" customWidth="1"/>
    <col min="6" max="6" width="5.875" style="54" customWidth="1"/>
    <col min="7" max="7" width="9.375" style="54" customWidth="1"/>
    <col min="8" max="8" width="8.125" style="54" customWidth="1"/>
    <col min="9" max="10" width="7.625" style="54" customWidth="1"/>
    <col min="11" max="11" width="5.625" style="54" customWidth="1"/>
    <col min="12" max="12" width="1" style="54" customWidth="1"/>
    <col min="13" max="16384" width="8.875" style="54"/>
  </cols>
  <sheetData>
    <row r="1" spans="2:11" ht="17.100000000000001" customHeight="1">
      <c r="B1" s="65" t="s">
        <v>67</v>
      </c>
      <c r="C1" s="66"/>
      <c r="D1" s="66"/>
      <c r="E1" s="66"/>
      <c r="F1" s="66"/>
      <c r="G1" s="66"/>
      <c r="H1" s="66"/>
      <c r="I1" s="66"/>
      <c r="J1" s="66"/>
      <c r="K1" s="66"/>
    </row>
    <row r="2" spans="2:11" ht="14.45" customHeight="1">
      <c r="B2" s="76" t="s">
        <v>39</v>
      </c>
      <c r="C2" s="66"/>
      <c r="D2" s="66"/>
      <c r="E2" s="66"/>
      <c r="F2" s="66"/>
      <c r="G2" s="66"/>
      <c r="H2" s="66"/>
      <c r="I2" s="66"/>
      <c r="J2" s="66"/>
      <c r="K2" s="66"/>
    </row>
    <row r="3" spans="2:11" ht="14.45" customHeight="1">
      <c r="B3" s="77" t="s">
        <v>0</v>
      </c>
      <c r="C3" s="78"/>
      <c r="D3" s="78"/>
      <c r="E3" s="78"/>
      <c r="F3" s="78"/>
      <c r="G3" s="78"/>
      <c r="H3" s="78"/>
      <c r="I3" s="78"/>
      <c r="J3" s="78"/>
      <c r="K3" s="78"/>
    </row>
    <row r="4" spans="2:11" ht="14.25">
      <c r="B4" s="57" t="s">
        <v>38</v>
      </c>
    </row>
    <row r="5" spans="2:11">
      <c r="B5" s="57" t="s">
        <v>37</v>
      </c>
    </row>
    <row r="6" spans="2:11">
      <c r="B6" s="9"/>
    </row>
    <row r="7" spans="2:11" ht="14.45" customHeight="1">
      <c r="B7" s="10" t="s">
        <v>32</v>
      </c>
      <c r="C7" s="10"/>
      <c r="D7" s="10"/>
      <c r="E7" s="53" t="s">
        <v>30</v>
      </c>
      <c r="F7" s="87"/>
      <c r="G7" s="87"/>
      <c r="H7" s="87"/>
      <c r="I7" s="87"/>
      <c r="J7" s="87"/>
      <c r="K7" s="87"/>
    </row>
    <row r="8" spans="2:11" ht="15.75">
      <c r="B8" s="11"/>
      <c r="E8" s="53"/>
      <c r="F8" s="87"/>
      <c r="G8" s="87"/>
      <c r="H8" s="87"/>
      <c r="I8" s="87"/>
      <c r="J8" s="87"/>
      <c r="K8" s="87"/>
    </row>
    <row r="9" spans="2:11" ht="14.45" customHeight="1">
      <c r="B9" s="12" t="s">
        <v>33</v>
      </c>
      <c r="E9" s="57" t="s">
        <v>70</v>
      </c>
      <c r="F9" s="87"/>
      <c r="G9" s="87"/>
      <c r="H9" s="87"/>
      <c r="I9" s="87"/>
      <c r="J9" s="87"/>
      <c r="K9" s="87"/>
    </row>
    <row r="10" spans="2:11" ht="15.75">
      <c r="B10" s="11"/>
      <c r="E10" s="57"/>
      <c r="F10" s="87"/>
      <c r="G10" s="87"/>
      <c r="H10" s="87"/>
      <c r="I10" s="87"/>
      <c r="J10" s="87"/>
      <c r="K10" s="87"/>
    </row>
    <row r="11" spans="2:11" ht="14.45" customHeight="1">
      <c r="B11" s="12" t="s">
        <v>34</v>
      </c>
      <c r="E11" s="57" t="s">
        <v>31</v>
      </c>
      <c r="F11" s="87"/>
      <c r="G11" s="87"/>
      <c r="H11" s="87"/>
      <c r="I11" s="87"/>
      <c r="J11" s="87"/>
      <c r="K11" s="87"/>
    </row>
    <row r="12" spans="2:11" ht="15.75">
      <c r="B12" s="13"/>
    </row>
    <row r="13" spans="2:11" ht="15.75">
      <c r="B13" s="13"/>
    </row>
    <row r="14" spans="2:11" ht="15.75">
      <c r="B14" s="13"/>
    </row>
    <row r="15" spans="2:11" ht="14.45" customHeight="1">
      <c r="B15" s="80" t="s">
        <v>66</v>
      </c>
      <c r="C15" s="66"/>
      <c r="D15" s="66"/>
      <c r="E15" s="66"/>
      <c r="F15" s="66"/>
      <c r="G15" s="66"/>
      <c r="H15" s="66"/>
      <c r="I15" s="66"/>
      <c r="J15" s="66"/>
      <c r="K15" s="66"/>
    </row>
    <row r="16" spans="2:11" ht="9.9499999999999993" customHeight="1">
      <c r="B16" s="13"/>
    </row>
    <row r="17" spans="2:11" ht="9.9499999999999993" customHeight="1">
      <c r="B17" s="13"/>
    </row>
    <row r="18" spans="2:11" ht="43.9" customHeight="1">
      <c r="B18" s="65" t="s">
        <v>51</v>
      </c>
      <c r="C18" s="81"/>
      <c r="D18" s="81"/>
      <c r="E18" s="81"/>
      <c r="F18" s="81"/>
      <c r="G18" s="81"/>
      <c r="H18" s="81"/>
      <c r="I18" s="81"/>
      <c r="J18" s="81"/>
      <c r="K18" s="81"/>
    </row>
    <row r="19" spans="2:11" ht="9.9499999999999993" customHeight="1">
      <c r="B19" s="13"/>
    </row>
    <row r="20" spans="2:11" ht="9.9499999999999993" customHeight="1">
      <c r="B20" s="13"/>
    </row>
    <row r="21" spans="2:11" ht="14.45" customHeight="1">
      <c r="B21" s="80" t="s">
        <v>1</v>
      </c>
      <c r="C21" s="66"/>
      <c r="D21" s="66"/>
      <c r="E21" s="66"/>
      <c r="F21" s="66"/>
      <c r="G21" s="66"/>
      <c r="H21" s="66"/>
      <c r="I21" s="66"/>
      <c r="J21" s="66"/>
      <c r="K21" s="66"/>
    </row>
    <row r="22" spans="2:11" ht="9.9499999999999993" customHeight="1">
      <c r="B22" s="13"/>
    </row>
    <row r="23" spans="2:11" ht="15" customHeight="1">
      <c r="B23" s="59" t="s">
        <v>35</v>
      </c>
      <c r="C23" s="41"/>
      <c r="D23" s="41"/>
      <c r="E23" s="41"/>
      <c r="F23" s="41"/>
      <c r="G23" s="41"/>
      <c r="H23" s="41"/>
      <c r="I23" s="41"/>
      <c r="J23" s="41"/>
      <c r="K23" s="41"/>
    </row>
    <row r="24" spans="2:11" ht="9.9499999999999993" customHeight="1"/>
    <row r="25" spans="2:11" ht="18.95" customHeight="1">
      <c r="B25" s="84" t="s">
        <v>36</v>
      </c>
      <c r="C25" s="84"/>
      <c r="D25" s="58"/>
      <c r="E25" s="58"/>
      <c r="F25" s="40"/>
      <c r="G25" s="58"/>
      <c r="H25" s="83" t="str">
        <f>IFERROR(MIN(H28*30/100,2000000),"")</f>
        <v/>
      </c>
      <c r="I25" s="83"/>
      <c r="J25" s="83"/>
      <c r="K25" s="40" t="s">
        <v>25</v>
      </c>
    </row>
    <row r="26" spans="2:11" ht="15" customHeight="1">
      <c r="B26" s="89" t="s">
        <v>52</v>
      </c>
      <c r="C26" s="89"/>
      <c r="D26" s="89"/>
      <c r="E26" s="89"/>
      <c r="F26" s="89"/>
      <c r="G26" s="42"/>
      <c r="H26" s="42"/>
      <c r="I26" s="42"/>
      <c r="J26" s="42"/>
      <c r="K26" s="42"/>
    </row>
    <row r="27" spans="2:11" ht="9.9499999999999993" customHeight="1">
      <c r="B27" s="13"/>
    </row>
    <row r="28" spans="2:11" ht="30" customHeight="1">
      <c r="B28" s="89" t="s">
        <v>56</v>
      </c>
      <c r="C28" s="89"/>
      <c r="D28" s="89"/>
      <c r="E28" s="89"/>
      <c r="F28" s="89"/>
      <c r="G28" s="56"/>
      <c r="H28" s="83" t="str">
        <f>IF(入力シート!C30&gt;0,入力シート!C30," ")</f>
        <v xml:space="preserve"> </v>
      </c>
      <c r="I28" s="83"/>
      <c r="J28" s="83"/>
      <c r="K28" s="40" t="s">
        <v>25</v>
      </c>
    </row>
    <row r="29" spans="2:11" ht="9.9499999999999993" customHeight="1">
      <c r="B29" s="56"/>
      <c r="C29" s="56"/>
      <c r="D29" s="56"/>
      <c r="E29" s="56"/>
      <c r="F29" s="56"/>
    </row>
    <row r="30" spans="2:11" ht="9.9499999999999993" customHeight="1">
      <c r="B30" s="14"/>
    </row>
    <row r="31" spans="2:11" ht="15" customHeight="1">
      <c r="B31" s="88" t="s">
        <v>2</v>
      </c>
      <c r="C31" s="88"/>
      <c r="D31" s="88"/>
      <c r="E31" s="88"/>
      <c r="F31" s="88"/>
      <c r="G31" s="41"/>
      <c r="H31" s="41"/>
      <c r="I31" s="41"/>
      <c r="J31" s="41"/>
      <c r="K31" s="41"/>
    </row>
    <row r="32" spans="2:11" ht="9.9499999999999993" customHeight="1">
      <c r="B32" s="15"/>
    </row>
    <row r="33" spans="2:11" ht="17.100000000000001" customHeight="1">
      <c r="B33" s="60" t="s">
        <v>3</v>
      </c>
      <c r="C33" s="90" t="s">
        <v>5</v>
      </c>
      <c r="D33" s="90"/>
      <c r="E33" s="90"/>
      <c r="F33" s="91" t="s">
        <v>7</v>
      </c>
      <c r="G33" s="91"/>
      <c r="H33" s="90" t="s">
        <v>53</v>
      </c>
      <c r="I33" s="90"/>
      <c r="J33" s="90"/>
      <c r="K33" s="90"/>
    </row>
    <row r="34" spans="2:11" ht="17.100000000000001" customHeight="1">
      <c r="B34" s="55" t="s">
        <v>4</v>
      </c>
      <c r="C34" s="70" t="s">
        <v>6</v>
      </c>
      <c r="D34" s="70"/>
      <c r="E34" s="70"/>
      <c r="F34" s="92" t="s">
        <v>8</v>
      </c>
      <c r="G34" s="93"/>
      <c r="H34" s="69" t="s">
        <v>9</v>
      </c>
      <c r="I34" s="70"/>
      <c r="J34" s="70"/>
      <c r="K34" s="71"/>
    </row>
    <row r="35" spans="2:11" ht="33.950000000000003" customHeight="1">
      <c r="B35" s="55" t="s">
        <v>54</v>
      </c>
      <c r="C35" s="79" t="s">
        <v>10</v>
      </c>
      <c r="D35" s="79"/>
      <c r="E35" s="79"/>
      <c r="F35" s="79"/>
      <c r="G35" s="79"/>
      <c r="H35" s="79"/>
      <c r="I35" s="79"/>
      <c r="J35" s="79"/>
      <c r="K35" s="79"/>
    </row>
    <row r="36" spans="2:11" ht="33.950000000000003" customHeight="1">
      <c r="B36" s="52" t="s">
        <v>11</v>
      </c>
      <c r="C36" s="67"/>
      <c r="D36" s="67"/>
      <c r="E36" s="67"/>
      <c r="F36" s="67"/>
      <c r="G36" s="67"/>
      <c r="H36" s="67"/>
      <c r="I36" s="67"/>
      <c r="J36" s="67"/>
      <c r="K36" s="67"/>
    </row>
    <row r="37" spans="2:11" ht="17.100000000000001" customHeight="1">
      <c r="B37" s="60" t="s">
        <v>12</v>
      </c>
      <c r="C37" s="67"/>
      <c r="D37" s="67"/>
      <c r="E37" s="67"/>
      <c r="F37" s="67"/>
      <c r="G37" s="67"/>
      <c r="H37" s="67"/>
      <c r="I37" s="67"/>
      <c r="J37" s="67"/>
      <c r="K37" s="67"/>
    </row>
    <row r="38" spans="2:11" ht="17.100000000000001" customHeight="1">
      <c r="B38" s="55" t="s">
        <v>13</v>
      </c>
      <c r="C38" s="73"/>
      <c r="D38" s="67"/>
      <c r="E38" s="67"/>
      <c r="F38" s="67"/>
      <c r="G38" s="67"/>
      <c r="H38" s="67"/>
      <c r="I38" s="67"/>
      <c r="J38" s="67"/>
      <c r="K38" s="67"/>
    </row>
    <row r="39" spans="2:11" hidden="1">
      <c r="B39" s="16"/>
      <c r="C39" s="16"/>
      <c r="D39" s="16"/>
      <c r="E39" s="16"/>
      <c r="F39" s="16"/>
      <c r="G39" s="16"/>
      <c r="H39" s="16"/>
      <c r="I39" s="16"/>
      <c r="J39" s="16"/>
      <c r="K39" s="16"/>
    </row>
    <row r="40" spans="2:11" ht="13.5" customHeight="1">
      <c r="B40" s="13"/>
    </row>
    <row r="41" spans="2:11" ht="15" customHeight="1">
      <c r="B41" s="59" t="s">
        <v>14</v>
      </c>
      <c r="C41" s="41"/>
      <c r="D41" s="41"/>
      <c r="E41" s="41"/>
      <c r="F41" s="41"/>
      <c r="G41" s="41"/>
      <c r="H41" s="41"/>
      <c r="I41" s="41"/>
      <c r="J41" s="41"/>
      <c r="K41" s="41"/>
    </row>
    <row r="42" spans="2:11" ht="9.9499999999999993" customHeight="1">
      <c r="B42" s="15"/>
    </row>
    <row r="43" spans="2:11" ht="25.15" customHeight="1">
      <c r="B43" s="67" t="s">
        <v>15</v>
      </c>
      <c r="C43" s="67" t="s">
        <v>16</v>
      </c>
      <c r="D43" s="67"/>
      <c r="E43" s="72"/>
      <c r="F43" s="72"/>
      <c r="G43" s="72"/>
      <c r="H43" s="72"/>
      <c r="I43" s="72"/>
      <c r="J43" s="72"/>
      <c r="K43" s="72"/>
    </row>
    <row r="44" spans="2:11" ht="27.6" customHeight="1">
      <c r="B44" s="67"/>
      <c r="C44" s="67" t="s">
        <v>17</v>
      </c>
      <c r="D44" s="67"/>
      <c r="E44" s="72" t="s">
        <v>26</v>
      </c>
      <c r="F44" s="72"/>
      <c r="G44" s="72"/>
      <c r="H44" s="72"/>
      <c r="I44" s="72"/>
      <c r="J44" s="72"/>
      <c r="K44" s="72"/>
    </row>
    <row r="45" spans="2:11" ht="13.9" customHeight="1">
      <c r="B45" s="67" t="s">
        <v>18</v>
      </c>
      <c r="C45" s="67" t="s">
        <v>19</v>
      </c>
      <c r="D45" s="72"/>
      <c r="E45" s="72"/>
      <c r="F45" s="72"/>
      <c r="G45" s="60" t="s">
        <v>20</v>
      </c>
      <c r="H45" s="67"/>
      <c r="I45" s="67"/>
      <c r="J45" s="67"/>
      <c r="K45" s="67"/>
    </row>
    <row r="46" spans="2:11" ht="13.9" customHeight="1">
      <c r="B46" s="67"/>
      <c r="C46" s="67"/>
      <c r="D46" s="72"/>
      <c r="E46" s="72"/>
      <c r="F46" s="82"/>
      <c r="G46" s="55" t="s">
        <v>21</v>
      </c>
      <c r="H46" s="73"/>
      <c r="I46" s="67"/>
      <c r="J46" s="67"/>
      <c r="K46" s="67"/>
    </row>
    <row r="47" spans="2:11" ht="14.1" customHeight="1">
      <c r="B47" s="67"/>
      <c r="C47" s="60" t="s">
        <v>22</v>
      </c>
      <c r="D47" s="72"/>
      <c r="E47" s="72"/>
      <c r="F47" s="72"/>
      <c r="G47" s="85"/>
      <c r="H47" s="72"/>
      <c r="I47" s="72"/>
      <c r="J47" s="72"/>
      <c r="K47" s="72"/>
    </row>
    <row r="48" spans="2:11" ht="14.1" customHeight="1">
      <c r="B48" s="68"/>
      <c r="C48" s="55" t="s">
        <v>23</v>
      </c>
      <c r="D48" s="86"/>
      <c r="E48" s="72"/>
      <c r="F48" s="72"/>
      <c r="G48" s="72"/>
      <c r="H48" s="72"/>
      <c r="I48" s="72"/>
      <c r="J48" s="72"/>
      <c r="K48" s="72"/>
    </row>
    <row r="49" spans="2:11" hidden="1">
      <c r="B49" s="17"/>
      <c r="C49" s="17"/>
      <c r="D49" s="17"/>
      <c r="E49" s="17"/>
      <c r="F49" s="17"/>
      <c r="G49" s="17"/>
    </row>
    <row r="50" spans="2:11" ht="14.25">
      <c r="B50" s="15"/>
    </row>
    <row r="51" spans="2:11" ht="23.1" customHeight="1">
      <c r="B51" s="65" t="s">
        <v>24</v>
      </c>
      <c r="C51" s="66"/>
      <c r="D51" s="66"/>
      <c r="E51" s="66"/>
      <c r="F51" s="66"/>
      <c r="G51" s="66"/>
      <c r="H51" s="66"/>
      <c r="I51" s="66"/>
      <c r="J51" s="66"/>
      <c r="K51" s="66"/>
    </row>
    <row r="52" spans="2:11" ht="23.1" customHeight="1">
      <c r="B52" s="65" t="s">
        <v>46</v>
      </c>
      <c r="C52" s="66"/>
      <c r="D52" s="66"/>
      <c r="E52" s="66"/>
      <c r="F52" s="66"/>
      <c r="G52" s="66"/>
      <c r="H52" s="66"/>
      <c r="I52" s="66"/>
      <c r="J52" s="66"/>
      <c r="K52" s="66"/>
    </row>
    <row r="53" spans="2:11" ht="23.1" customHeight="1">
      <c r="B53" s="65" t="s">
        <v>47</v>
      </c>
      <c r="C53" s="66"/>
      <c r="D53" s="66"/>
      <c r="E53" s="66"/>
      <c r="F53" s="66"/>
      <c r="G53" s="66"/>
      <c r="H53" s="66"/>
      <c r="I53" s="66"/>
      <c r="J53" s="66"/>
      <c r="K53" s="66"/>
    </row>
    <row r="54" spans="2:11" ht="23.1" customHeight="1">
      <c r="B54" s="65" t="s">
        <v>48</v>
      </c>
      <c r="C54" s="66"/>
      <c r="D54" s="66"/>
      <c r="E54" s="66"/>
      <c r="F54" s="66"/>
      <c r="G54" s="66"/>
      <c r="H54" s="66"/>
      <c r="I54" s="66"/>
      <c r="J54" s="66"/>
      <c r="K54" s="66"/>
    </row>
    <row r="55" spans="2:11" ht="39.950000000000003" customHeight="1">
      <c r="B55" s="75" t="s">
        <v>58</v>
      </c>
      <c r="C55" s="75"/>
      <c r="D55" s="75"/>
      <c r="E55" s="75"/>
      <c r="F55" s="75"/>
      <c r="G55" s="75"/>
      <c r="H55" s="75"/>
      <c r="I55" s="75"/>
      <c r="J55" s="75"/>
      <c r="K55" s="75"/>
    </row>
    <row r="56" spans="2:11" ht="39.950000000000003" customHeight="1">
      <c r="B56" s="75" t="s">
        <v>57</v>
      </c>
      <c r="C56" s="75"/>
      <c r="D56" s="75"/>
      <c r="E56" s="75"/>
      <c r="F56" s="75"/>
      <c r="G56" s="75"/>
      <c r="H56" s="75"/>
      <c r="I56" s="75"/>
      <c r="J56" s="75"/>
      <c r="K56" s="75"/>
    </row>
    <row r="57" spans="2:11" ht="39.950000000000003" customHeight="1">
      <c r="B57" s="65" t="s">
        <v>71</v>
      </c>
      <c r="C57" s="66"/>
      <c r="D57" s="66"/>
      <c r="E57" s="66"/>
      <c r="F57" s="66"/>
      <c r="G57" s="66"/>
      <c r="H57" s="66"/>
      <c r="I57" s="66"/>
      <c r="J57" s="66"/>
      <c r="K57" s="66"/>
    </row>
    <row r="58" spans="2:11" ht="23.1" customHeight="1">
      <c r="B58" s="74" t="s">
        <v>49</v>
      </c>
      <c r="C58" s="74"/>
      <c r="D58" s="74"/>
      <c r="E58" s="74"/>
      <c r="F58" s="74"/>
      <c r="G58" s="74"/>
      <c r="H58" s="74"/>
      <c r="I58" s="74"/>
      <c r="J58" s="74"/>
      <c r="K58" s="74"/>
    </row>
    <row r="59" spans="2:11" ht="39.950000000000003" customHeight="1">
      <c r="B59" s="75" t="s">
        <v>55</v>
      </c>
      <c r="C59" s="75"/>
      <c r="D59" s="75"/>
      <c r="E59" s="75"/>
      <c r="F59" s="75"/>
      <c r="G59" s="75"/>
      <c r="H59" s="75"/>
      <c r="I59" s="75"/>
      <c r="J59" s="75"/>
      <c r="K59" s="75"/>
    </row>
    <row r="60" spans="2:11" ht="23.1" customHeight="1">
      <c r="B60" s="74" t="s">
        <v>50</v>
      </c>
      <c r="C60" s="74"/>
      <c r="D60" s="74"/>
      <c r="E60" s="74"/>
      <c r="F60" s="74"/>
      <c r="G60" s="74"/>
      <c r="H60" s="74"/>
      <c r="I60" s="74"/>
      <c r="J60" s="74"/>
      <c r="K60" s="74"/>
    </row>
    <row r="61" spans="2:11" ht="39.950000000000003" customHeight="1">
      <c r="B61" s="65" t="s">
        <v>59</v>
      </c>
      <c r="C61" s="66"/>
      <c r="D61" s="66"/>
      <c r="E61" s="66"/>
      <c r="F61" s="66"/>
      <c r="G61" s="66"/>
      <c r="H61" s="66"/>
      <c r="I61" s="66"/>
      <c r="J61" s="66"/>
      <c r="K61" s="66"/>
    </row>
    <row r="62" spans="2:11" ht="13.5" customHeight="1">
      <c r="B62" s="13"/>
    </row>
  </sheetData>
  <sheetProtection algorithmName="SHA-512" hashValue="mIJIRH4W5x06EKqR7bolLidz0oFYee7Ticw0OtcJA56jX3rOinqxynOatHsMKaF7OjFSrF54GuCQNwVRKUd2/w==" saltValue="jKJG2tPVxz9OSz9rwZaHSA==" spinCount="100000" sheet="1" objects="1" scenarios="1" selectLockedCells="1"/>
  <mergeCells count="45">
    <mergeCell ref="D47:K48"/>
    <mergeCell ref="H25:J25"/>
    <mergeCell ref="F7:K8"/>
    <mergeCell ref="F9:K10"/>
    <mergeCell ref="F11:K11"/>
    <mergeCell ref="B31:F31"/>
    <mergeCell ref="B26:F26"/>
    <mergeCell ref="C33:E33"/>
    <mergeCell ref="C34:E34"/>
    <mergeCell ref="F33:G33"/>
    <mergeCell ref="F34:G34"/>
    <mergeCell ref="H33:K33"/>
    <mergeCell ref="B28:F28"/>
    <mergeCell ref="B59:K59"/>
    <mergeCell ref="B1:K1"/>
    <mergeCell ref="B2:K2"/>
    <mergeCell ref="B3:K3"/>
    <mergeCell ref="C35:K35"/>
    <mergeCell ref="C37:K38"/>
    <mergeCell ref="B15:K15"/>
    <mergeCell ref="B18:K18"/>
    <mergeCell ref="C36:K36"/>
    <mergeCell ref="B21:K21"/>
    <mergeCell ref="C45:C46"/>
    <mergeCell ref="D45:F46"/>
    <mergeCell ref="H28:J28"/>
    <mergeCell ref="B25:C25"/>
    <mergeCell ref="B54:K54"/>
    <mergeCell ref="B52:K52"/>
    <mergeCell ref="B61:K61"/>
    <mergeCell ref="B45:B48"/>
    <mergeCell ref="H34:K34"/>
    <mergeCell ref="B53:K53"/>
    <mergeCell ref="B57:K57"/>
    <mergeCell ref="B43:B44"/>
    <mergeCell ref="C43:D43"/>
    <mergeCell ref="C44:D44"/>
    <mergeCell ref="E43:K43"/>
    <mergeCell ref="E44:K44"/>
    <mergeCell ref="H45:K46"/>
    <mergeCell ref="B60:K60"/>
    <mergeCell ref="B55:K55"/>
    <mergeCell ref="B51:K51"/>
    <mergeCell ref="B58:K58"/>
    <mergeCell ref="B56:K56"/>
  </mergeCells>
  <phoneticPr fontId="24"/>
  <pageMargins left="0.7" right="0.7" top="0.75" bottom="0.75" header="0.3" footer="0.3"/>
  <pageSetup paperSize="9" scale="96" fitToHeight="0" orientation="portrait" r:id="rId1"/>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showGridLines="0" zoomScale="85" zoomScaleNormal="85" zoomScaleSheetLayoutView="85" workbookViewId="0"/>
  </sheetViews>
  <sheetFormatPr defaultColWidth="8.875" defaultRowHeight="33" customHeight="1"/>
  <cols>
    <col min="1" max="1" width="1.625" style="120" customWidth="1"/>
    <col min="2" max="2" width="65.625" style="120" customWidth="1"/>
    <col min="3" max="3" width="25.625" style="120" customWidth="1"/>
    <col min="4" max="4" width="6.5" style="120" customWidth="1"/>
    <col min="5" max="5" width="1.625" style="120" customWidth="1"/>
    <col min="6" max="6" width="2.625" style="120" customWidth="1"/>
    <col min="7" max="15" width="10.125" style="120" customWidth="1"/>
    <col min="16" max="16" width="2.625" style="120" customWidth="1"/>
    <col min="17" max="16384" width="8.875" style="120"/>
  </cols>
  <sheetData>
    <row r="1" spans="2:15" ht="9.9499999999999993" customHeight="1">
      <c r="B1" s="119"/>
    </row>
    <row r="2" spans="2:15" ht="33" customHeight="1">
      <c r="G2" s="94" t="s">
        <v>77</v>
      </c>
      <c r="H2" s="94"/>
      <c r="I2" s="94"/>
      <c r="J2" s="94"/>
      <c r="K2" s="94"/>
      <c r="L2" s="94"/>
      <c r="M2" s="94"/>
      <c r="N2" s="94"/>
      <c r="O2" s="94"/>
    </row>
    <row r="3" spans="2:15" ht="9.9499999999999993" customHeight="1"/>
    <row r="4" spans="2:15" ht="30" customHeight="1">
      <c r="B4" s="121" t="s">
        <v>72</v>
      </c>
      <c r="C4" s="108"/>
      <c r="D4" s="109"/>
      <c r="F4" s="122"/>
      <c r="G4" s="123" t="s">
        <v>79</v>
      </c>
      <c r="H4" s="124"/>
      <c r="I4" s="124"/>
      <c r="J4" s="124"/>
      <c r="K4" s="124"/>
      <c r="L4" s="124"/>
      <c r="M4" s="124"/>
      <c r="N4" s="124"/>
      <c r="O4" s="125"/>
    </row>
    <row r="5" spans="2:15" ht="30" customHeight="1">
      <c r="B5" s="126" t="s">
        <v>73</v>
      </c>
      <c r="C5" s="127">
        <v>24</v>
      </c>
      <c r="D5" s="128" t="s">
        <v>42</v>
      </c>
      <c r="F5" s="122"/>
      <c r="G5" s="129"/>
      <c r="H5" s="130"/>
      <c r="I5" s="130"/>
      <c r="J5" s="130"/>
      <c r="K5" s="130"/>
      <c r="L5" s="130"/>
      <c r="M5" s="130"/>
      <c r="N5" s="130"/>
      <c r="O5" s="131"/>
    </row>
    <row r="6" spans="2:15" ht="30" customHeight="1">
      <c r="B6" s="132" t="s">
        <v>43</v>
      </c>
      <c r="C6" s="29">
        <v>24</v>
      </c>
      <c r="D6" s="133" t="s">
        <v>42</v>
      </c>
      <c r="G6" s="129"/>
      <c r="H6" s="130"/>
      <c r="I6" s="130"/>
      <c r="J6" s="130"/>
      <c r="K6" s="130"/>
      <c r="L6" s="130"/>
      <c r="M6" s="130"/>
      <c r="N6" s="130"/>
      <c r="O6" s="131"/>
    </row>
    <row r="7" spans="2:15" ht="30" customHeight="1">
      <c r="B7" s="134" t="s">
        <v>44</v>
      </c>
      <c r="C7" s="33">
        <f>IF(C5&lt;C6,C5,C6)</f>
        <v>24</v>
      </c>
      <c r="D7" s="135" t="s">
        <v>42</v>
      </c>
      <c r="G7" s="136"/>
      <c r="H7" s="137"/>
      <c r="I7" s="137"/>
      <c r="J7" s="137"/>
      <c r="K7" s="137"/>
      <c r="L7" s="137"/>
      <c r="M7" s="137"/>
      <c r="N7" s="137"/>
      <c r="O7" s="138"/>
    </row>
    <row r="8" spans="2:15" ht="30" customHeight="1">
      <c r="B8" s="139" t="s">
        <v>60</v>
      </c>
      <c r="E8" s="140"/>
      <c r="G8" s="141"/>
      <c r="H8" s="141"/>
      <c r="I8" s="141"/>
      <c r="J8" s="141"/>
      <c r="K8" s="141"/>
      <c r="L8" s="141"/>
      <c r="M8" s="141"/>
      <c r="N8" s="122"/>
    </row>
    <row r="10" spans="2:15" ht="30" customHeight="1">
      <c r="B10" s="107" t="s">
        <v>68</v>
      </c>
      <c r="C10" s="108"/>
      <c r="D10" s="109"/>
      <c r="G10" s="110" t="s">
        <v>80</v>
      </c>
      <c r="H10" s="111"/>
      <c r="I10" s="111"/>
      <c r="J10" s="111"/>
      <c r="K10" s="111"/>
      <c r="L10" s="111"/>
      <c r="M10" s="111"/>
      <c r="N10" s="111"/>
      <c r="O10" s="112"/>
    </row>
    <row r="11" spans="2:15" ht="30" customHeight="1">
      <c r="B11" s="48" t="s">
        <v>29</v>
      </c>
      <c r="C11" s="49" t="s">
        <v>28</v>
      </c>
      <c r="D11" s="50"/>
      <c r="F11" s="142"/>
      <c r="G11" s="113"/>
      <c r="H11" s="114"/>
      <c r="I11" s="114"/>
      <c r="J11" s="114"/>
      <c r="K11" s="114"/>
      <c r="L11" s="114"/>
      <c r="M11" s="114"/>
      <c r="N11" s="114"/>
      <c r="O11" s="115"/>
    </row>
    <row r="12" spans="2:15" ht="30" customHeight="1">
      <c r="B12" s="143" t="s">
        <v>27</v>
      </c>
      <c r="C12" s="144">
        <v>350000</v>
      </c>
      <c r="D12" s="19" t="s">
        <v>25</v>
      </c>
      <c r="F12" s="145"/>
      <c r="G12" s="113"/>
      <c r="H12" s="114"/>
      <c r="I12" s="114"/>
      <c r="J12" s="114"/>
      <c r="K12" s="114"/>
      <c r="L12" s="114"/>
      <c r="M12" s="114"/>
      <c r="N12" s="114"/>
      <c r="O12" s="115"/>
    </row>
    <row r="13" spans="2:15" ht="30" customHeight="1">
      <c r="B13" s="146" t="s">
        <v>61</v>
      </c>
      <c r="C13" s="24">
        <f>ROUND(C12*C$7,0)</f>
        <v>8400000</v>
      </c>
      <c r="D13" s="23" t="s">
        <v>25</v>
      </c>
      <c r="F13" s="145"/>
      <c r="G13" s="113"/>
      <c r="H13" s="114"/>
      <c r="I13" s="114"/>
      <c r="J13" s="114"/>
      <c r="K13" s="114"/>
      <c r="L13" s="114"/>
      <c r="M13" s="114"/>
      <c r="N13" s="114"/>
      <c r="O13" s="115"/>
    </row>
    <row r="14" spans="2:15" ht="30" customHeight="1">
      <c r="B14" s="147" t="s">
        <v>74</v>
      </c>
      <c r="C14" s="144">
        <v>25000</v>
      </c>
      <c r="D14" s="19" t="s">
        <v>25</v>
      </c>
      <c r="F14" s="145"/>
      <c r="G14" s="113"/>
      <c r="H14" s="114"/>
      <c r="I14" s="114"/>
      <c r="J14" s="114"/>
      <c r="K14" s="114"/>
      <c r="L14" s="114"/>
      <c r="M14" s="114"/>
      <c r="N14" s="114"/>
      <c r="O14" s="115"/>
    </row>
    <row r="15" spans="2:15" ht="30" customHeight="1">
      <c r="B15" s="143" t="s">
        <v>40</v>
      </c>
      <c r="C15" s="148"/>
      <c r="D15" s="19" t="s">
        <v>25</v>
      </c>
      <c r="F15" s="145"/>
      <c r="G15" s="113"/>
      <c r="H15" s="114"/>
      <c r="I15" s="114"/>
      <c r="J15" s="114"/>
      <c r="K15" s="114"/>
      <c r="L15" s="114"/>
      <c r="M15" s="114"/>
      <c r="N15" s="114"/>
      <c r="O15" s="115"/>
    </row>
    <row r="16" spans="2:15" ht="30" customHeight="1">
      <c r="B16" s="143" t="s">
        <v>40</v>
      </c>
      <c r="C16" s="148"/>
      <c r="D16" s="19" t="s">
        <v>25</v>
      </c>
      <c r="F16" s="145"/>
      <c r="G16" s="113"/>
      <c r="H16" s="114"/>
      <c r="I16" s="114"/>
      <c r="J16" s="114"/>
      <c r="K16" s="114"/>
      <c r="L16" s="114"/>
      <c r="M16" s="114"/>
      <c r="N16" s="114"/>
      <c r="O16" s="115"/>
    </row>
    <row r="17" spans="2:15" ht="30" customHeight="1">
      <c r="B17" s="143" t="s">
        <v>40</v>
      </c>
      <c r="C17" s="148"/>
      <c r="D17" s="19" t="s">
        <v>25</v>
      </c>
      <c r="F17" s="145"/>
      <c r="G17" s="113"/>
      <c r="H17" s="114"/>
      <c r="I17" s="114"/>
      <c r="J17" s="114"/>
      <c r="K17" s="114"/>
      <c r="L17" s="114"/>
      <c r="M17" s="114"/>
      <c r="N17" s="114"/>
      <c r="O17" s="115"/>
    </row>
    <row r="18" spans="2:15" ht="30" customHeight="1">
      <c r="B18" s="143" t="s">
        <v>40</v>
      </c>
      <c r="C18" s="148"/>
      <c r="D18" s="19" t="s">
        <v>25</v>
      </c>
      <c r="F18" s="145"/>
      <c r="G18" s="113"/>
      <c r="H18" s="114"/>
      <c r="I18" s="114"/>
      <c r="J18" s="114"/>
      <c r="K18" s="114"/>
      <c r="L18" s="114"/>
      <c r="M18" s="114"/>
      <c r="N18" s="114"/>
      <c r="O18" s="115"/>
    </row>
    <row r="19" spans="2:15" ht="30" customHeight="1">
      <c r="B19" s="143" t="s">
        <v>40</v>
      </c>
      <c r="C19" s="148"/>
      <c r="D19" s="19" t="s">
        <v>25</v>
      </c>
      <c r="F19" s="145"/>
      <c r="G19" s="116"/>
      <c r="H19" s="117"/>
      <c r="I19" s="117"/>
      <c r="J19" s="117"/>
      <c r="K19" s="117"/>
      <c r="L19" s="117"/>
      <c r="M19" s="117"/>
      <c r="N19" s="117"/>
      <c r="O19" s="118"/>
    </row>
    <row r="20" spans="2:15" ht="30" customHeight="1">
      <c r="B20" s="143" t="s">
        <v>40</v>
      </c>
      <c r="C20" s="148"/>
      <c r="D20" s="19" t="s">
        <v>25</v>
      </c>
      <c r="F20" s="145"/>
      <c r="G20" s="64"/>
      <c r="H20" s="64"/>
      <c r="I20" s="64"/>
      <c r="J20" s="64"/>
      <c r="K20" s="64"/>
      <c r="L20" s="64"/>
      <c r="M20" s="64"/>
      <c r="N20" s="64"/>
      <c r="O20" s="64"/>
    </row>
    <row r="21" spans="2:15" ht="30" customHeight="1">
      <c r="B21" s="146" t="s">
        <v>69</v>
      </c>
      <c r="C21" s="24">
        <f>ROUND(SUM(C14:C20)*C$7,0)</f>
        <v>600000</v>
      </c>
      <c r="D21" s="23" t="s">
        <v>25</v>
      </c>
      <c r="F21" s="149"/>
      <c r="G21" s="64"/>
      <c r="H21" s="64"/>
      <c r="I21" s="64"/>
      <c r="J21" s="64"/>
      <c r="K21" s="64"/>
      <c r="L21" s="64"/>
      <c r="M21" s="64"/>
    </row>
    <row r="22" spans="2:15" ht="30" customHeight="1">
      <c r="B22" s="147" t="s">
        <v>75</v>
      </c>
      <c r="C22" s="150">
        <v>650000</v>
      </c>
      <c r="D22" s="19" t="s">
        <v>25</v>
      </c>
      <c r="F22" s="149"/>
      <c r="G22" s="64"/>
      <c r="H22" s="64"/>
      <c r="I22" s="64"/>
      <c r="J22" s="64"/>
      <c r="K22" s="64"/>
      <c r="L22" s="64"/>
      <c r="M22" s="64"/>
    </row>
    <row r="23" spans="2:15" ht="30" customHeight="1">
      <c r="B23" s="147" t="s">
        <v>76</v>
      </c>
      <c r="C23" s="150">
        <v>800000</v>
      </c>
      <c r="D23" s="19" t="s">
        <v>25</v>
      </c>
      <c r="F23" s="149"/>
      <c r="G23" s="149"/>
    </row>
    <row r="24" spans="2:15" ht="30" customHeight="1">
      <c r="B24" s="147" t="s">
        <v>75</v>
      </c>
      <c r="C24" s="150">
        <v>650000</v>
      </c>
      <c r="D24" s="19" t="s">
        <v>25</v>
      </c>
      <c r="F24" s="149"/>
      <c r="G24" s="64"/>
      <c r="H24" s="64"/>
      <c r="I24" s="64"/>
      <c r="J24" s="64"/>
      <c r="K24" s="64"/>
      <c r="L24" s="64"/>
      <c r="M24" s="64"/>
      <c r="N24" s="64"/>
      <c r="O24" s="64"/>
    </row>
    <row r="25" spans="2:15" ht="30" customHeight="1">
      <c r="B25" s="147" t="s">
        <v>76</v>
      </c>
      <c r="C25" s="150">
        <v>800000</v>
      </c>
      <c r="D25" s="19" t="s">
        <v>25</v>
      </c>
      <c r="F25" s="149"/>
      <c r="G25" s="149"/>
    </row>
    <row r="26" spans="2:15" ht="30" customHeight="1">
      <c r="B26" s="146" t="s">
        <v>62</v>
      </c>
      <c r="C26" s="24">
        <f>SUM(C22:C25)</f>
        <v>2900000</v>
      </c>
      <c r="D26" s="23" t="s">
        <v>25</v>
      </c>
      <c r="F26" s="149"/>
      <c r="G26" s="149"/>
    </row>
    <row r="27" spans="2:15" ht="30" customHeight="1">
      <c r="B27" s="151" t="s">
        <v>63</v>
      </c>
      <c r="C27" s="25">
        <f>C13+C21+C26</f>
        <v>11900000</v>
      </c>
      <c r="D27" s="26" t="s">
        <v>25</v>
      </c>
    </row>
    <row r="28" spans="2:15" ht="30" customHeight="1">
      <c r="B28" s="152" t="s">
        <v>65</v>
      </c>
      <c r="C28" s="153">
        <v>150000</v>
      </c>
      <c r="D28" s="39" t="s">
        <v>25</v>
      </c>
      <c r="H28" s="122"/>
    </row>
    <row r="29" spans="2:15" ht="30" customHeight="1">
      <c r="B29" s="154" t="s">
        <v>64</v>
      </c>
      <c r="C29" s="38">
        <f>ROUND(C28*C$7,0)</f>
        <v>3600000</v>
      </c>
      <c r="D29" s="36" t="s">
        <v>25</v>
      </c>
    </row>
    <row r="30" spans="2:15" ht="30" customHeight="1">
      <c r="B30" s="151" t="s">
        <v>78</v>
      </c>
      <c r="C30" s="25">
        <f>IF(C27-C29&gt;0,C27-C29,0)</f>
        <v>8300000</v>
      </c>
      <c r="D30" s="36" t="s">
        <v>25</v>
      </c>
    </row>
    <row r="31" spans="2:15" ht="9.9499999999999993" customHeight="1"/>
  </sheetData>
  <sheetProtection algorithmName="SHA-512" hashValue="uWlrUh1ibtfC9JdfGFHK5SVquXjH3VtGmSiO+ayJSZT/ps+Vu6ihuN5U+py0jXJB8sFg3NAZk3t9n+L7MYRkXQ==" saltValue="9S2/VXgNIwmKGbhjNsFFFw==" spinCount="100000" sheet="1" objects="1" scenarios="1" selectLockedCells="1"/>
  <mergeCells count="5">
    <mergeCell ref="G2:O2"/>
    <mergeCell ref="B4:D4"/>
    <mergeCell ref="G4:O7"/>
    <mergeCell ref="B10:D10"/>
    <mergeCell ref="G10:O19"/>
  </mergeCells>
  <phoneticPr fontId="24"/>
  <pageMargins left="0.7" right="0.7" top="0.75" bottom="0.75" header="0.3" footer="0.3"/>
  <pageSetup paperSize="9" scale="87"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zoomScale="85" zoomScaleNormal="85" zoomScaleSheetLayoutView="85" workbookViewId="0"/>
  </sheetViews>
  <sheetFormatPr defaultColWidth="8.875" defaultRowHeight="33" customHeight="1"/>
  <cols>
    <col min="1" max="1" width="1.625" style="1" customWidth="1"/>
    <col min="2" max="2" width="65.625" style="1" customWidth="1"/>
    <col min="3" max="3" width="25.625" style="1" customWidth="1"/>
    <col min="4" max="4" width="6.5" style="1" customWidth="1"/>
    <col min="5" max="5" width="1.625" style="1" customWidth="1"/>
    <col min="6" max="6" width="2.625" style="1" customWidth="1"/>
    <col min="7" max="15" width="10.125" style="1" customWidth="1"/>
    <col min="16" max="16" width="2.625" style="1" customWidth="1"/>
    <col min="17" max="16384" width="8.875" style="1"/>
  </cols>
  <sheetData>
    <row r="1" spans="1:15" ht="9.9499999999999993" customHeight="1">
      <c r="A1" s="20"/>
      <c r="B1" s="21"/>
      <c r="C1" s="20"/>
      <c r="D1" s="20"/>
      <c r="E1" s="20"/>
    </row>
    <row r="2" spans="1:15" ht="33" customHeight="1">
      <c r="G2" s="94" t="s">
        <v>77</v>
      </c>
      <c r="H2" s="94"/>
      <c r="I2" s="94"/>
      <c r="J2" s="94"/>
      <c r="K2" s="94"/>
      <c r="L2" s="94"/>
      <c r="M2" s="94"/>
      <c r="N2" s="94"/>
      <c r="O2" s="94"/>
    </row>
    <row r="3" spans="1:15" ht="9.9499999999999993" customHeight="1"/>
    <row r="4" spans="1:15" ht="30" customHeight="1">
      <c r="A4" s="20"/>
      <c r="B4" s="95" t="s">
        <v>72</v>
      </c>
      <c r="C4" s="96"/>
      <c r="D4" s="97"/>
      <c r="E4" s="20"/>
      <c r="F4" s="18"/>
      <c r="G4" s="98" t="s">
        <v>79</v>
      </c>
      <c r="H4" s="99"/>
      <c r="I4" s="99"/>
      <c r="J4" s="99"/>
      <c r="K4" s="99"/>
      <c r="L4" s="99"/>
      <c r="M4" s="99"/>
      <c r="N4" s="99"/>
      <c r="O4" s="100"/>
    </row>
    <row r="5" spans="1:15" ht="30" customHeight="1">
      <c r="A5" s="20"/>
      <c r="B5" s="46" t="s">
        <v>73</v>
      </c>
      <c r="C5" s="27"/>
      <c r="D5" s="28" t="s">
        <v>42</v>
      </c>
      <c r="E5" s="20"/>
      <c r="F5" s="18"/>
      <c r="G5" s="101"/>
      <c r="H5" s="102"/>
      <c r="I5" s="102"/>
      <c r="J5" s="102"/>
      <c r="K5" s="102"/>
      <c r="L5" s="102"/>
      <c r="M5" s="102"/>
      <c r="N5" s="102"/>
      <c r="O5" s="103"/>
    </row>
    <row r="6" spans="1:15" ht="30" customHeight="1">
      <c r="A6" s="20"/>
      <c r="B6" s="47" t="s">
        <v>43</v>
      </c>
      <c r="C6" s="29">
        <v>24</v>
      </c>
      <c r="D6" s="30" t="s">
        <v>42</v>
      </c>
      <c r="E6" s="20"/>
      <c r="G6" s="101"/>
      <c r="H6" s="102"/>
      <c r="I6" s="102"/>
      <c r="J6" s="102"/>
      <c r="K6" s="102"/>
      <c r="L6" s="102"/>
      <c r="M6" s="102"/>
      <c r="N6" s="102"/>
      <c r="O6" s="103"/>
    </row>
    <row r="7" spans="1:15" ht="30" customHeight="1">
      <c r="A7" s="20"/>
      <c r="B7" s="31" t="s">
        <v>44</v>
      </c>
      <c r="C7" s="33">
        <f>IF(C5&lt;C6,C5,C6)</f>
        <v>0</v>
      </c>
      <c r="D7" s="32" t="s">
        <v>42</v>
      </c>
      <c r="E7" s="20"/>
      <c r="G7" s="104"/>
      <c r="H7" s="105"/>
      <c r="I7" s="105"/>
      <c r="J7" s="105"/>
      <c r="K7" s="105"/>
      <c r="L7" s="105"/>
      <c r="M7" s="105"/>
      <c r="N7" s="105"/>
      <c r="O7" s="106"/>
    </row>
    <row r="8" spans="1:15" ht="30" customHeight="1">
      <c r="A8" s="20"/>
      <c r="B8" s="43" t="s">
        <v>60</v>
      </c>
      <c r="C8" s="20"/>
      <c r="D8" s="20"/>
      <c r="E8" s="22"/>
      <c r="G8" s="63"/>
      <c r="H8" s="63"/>
      <c r="I8" s="63"/>
      <c r="J8" s="63"/>
      <c r="K8" s="63"/>
      <c r="L8" s="63"/>
      <c r="M8" s="63"/>
      <c r="N8" s="18"/>
    </row>
    <row r="10" spans="1:15" ht="30" customHeight="1">
      <c r="B10" s="107" t="s">
        <v>68</v>
      </c>
      <c r="C10" s="108"/>
      <c r="D10" s="109"/>
      <c r="G10" s="110" t="s">
        <v>80</v>
      </c>
      <c r="H10" s="111"/>
      <c r="I10" s="111"/>
      <c r="J10" s="111"/>
      <c r="K10" s="111"/>
      <c r="L10" s="111"/>
      <c r="M10" s="111"/>
      <c r="N10" s="111"/>
      <c r="O10" s="112"/>
    </row>
    <row r="11" spans="1:15" ht="30" customHeight="1">
      <c r="B11" s="48" t="s">
        <v>29</v>
      </c>
      <c r="C11" s="49" t="s">
        <v>28</v>
      </c>
      <c r="D11" s="50"/>
      <c r="F11" s="2"/>
      <c r="G11" s="113"/>
      <c r="H11" s="114"/>
      <c r="I11" s="114"/>
      <c r="J11" s="114"/>
      <c r="K11" s="114"/>
      <c r="L11" s="114"/>
      <c r="M11" s="114"/>
      <c r="N11" s="114"/>
      <c r="O11" s="115"/>
    </row>
    <row r="12" spans="1:15" ht="30" customHeight="1">
      <c r="B12" s="3" t="s">
        <v>27</v>
      </c>
      <c r="C12" s="4"/>
      <c r="D12" s="19" t="s">
        <v>25</v>
      </c>
      <c r="F12" s="5"/>
      <c r="G12" s="113"/>
      <c r="H12" s="114"/>
      <c r="I12" s="114"/>
      <c r="J12" s="114"/>
      <c r="K12" s="114"/>
      <c r="L12" s="114"/>
      <c r="M12" s="114"/>
      <c r="N12" s="114"/>
      <c r="O12" s="115"/>
    </row>
    <row r="13" spans="1:15" ht="30" customHeight="1">
      <c r="B13" s="44" t="s">
        <v>61</v>
      </c>
      <c r="C13" s="24">
        <f>ROUND(C12*C$7,0)</f>
        <v>0</v>
      </c>
      <c r="D13" s="23" t="s">
        <v>25</v>
      </c>
      <c r="F13" s="5"/>
      <c r="G13" s="113"/>
      <c r="H13" s="114"/>
      <c r="I13" s="114"/>
      <c r="J13" s="114"/>
      <c r="K13" s="114"/>
      <c r="L13" s="114"/>
      <c r="M13" s="114"/>
      <c r="N13" s="114"/>
      <c r="O13" s="115"/>
    </row>
    <row r="14" spans="1:15" ht="30" customHeight="1">
      <c r="B14" s="3" t="s">
        <v>40</v>
      </c>
      <c r="C14" s="4"/>
      <c r="D14" s="19" t="s">
        <v>25</v>
      </c>
      <c r="F14" s="5"/>
      <c r="G14" s="113"/>
      <c r="H14" s="114"/>
      <c r="I14" s="114"/>
      <c r="J14" s="114"/>
      <c r="K14" s="114"/>
      <c r="L14" s="114"/>
      <c r="M14" s="114"/>
      <c r="N14" s="114"/>
      <c r="O14" s="115"/>
    </row>
    <row r="15" spans="1:15" ht="30" customHeight="1">
      <c r="B15" s="3" t="s">
        <v>40</v>
      </c>
      <c r="C15" s="4"/>
      <c r="D15" s="19" t="s">
        <v>25</v>
      </c>
      <c r="F15" s="5"/>
      <c r="G15" s="113"/>
      <c r="H15" s="114"/>
      <c r="I15" s="114"/>
      <c r="J15" s="114"/>
      <c r="K15" s="114"/>
      <c r="L15" s="114"/>
      <c r="M15" s="114"/>
      <c r="N15" s="114"/>
      <c r="O15" s="115"/>
    </row>
    <row r="16" spans="1:15" ht="30" customHeight="1">
      <c r="B16" s="3" t="s">
        <v>40</v>
      </c>
      <c r="C16" s="4"/>
      <c r="D16" s="19" t="s">
        <v>25</v>
      </c>
      <c r="F16" s="5"/>
      <c r="G16" s="113"/>
      <c r="H16" s="114"/>
      <c r="I16" s="114"/>
      <c r="J16" s="114"/>
      <c r="K16" s="114"/>
      <c r="L16" s="114"/>
      <c r="M16" s="114"/>
      <c r="N16" s="114"/>
      <c r="O16" s="115"/>
    </row>
    <row r="17" spans="1:15" ht="30" customHeight="1">
      <c r="B17" s="3" t="s">
        <v>40</v>
      </c>
      <c r="C17" s="4"/>
      <c r="D17" s="19" t="s">
        <v>25</v>
      </c>
      <c r="F17" s="5"/>
      <c r="G17" s="113"/>
      <c r="H17" s="114"/>
      <c r="I17" s="114"/>
      <c r="J17" s="114"/>
      <c r="K17" s="114"/>
      <c r="L17" s="114"/>
      <c r="M17" s="114"/>
      <c r="N17" s="114"/>
      <c r="O17" s="115"/>
    </row>
    <row r="18" spans="1:15" ht="30" customHeight="1">
      <c r="B18" s="3" t="s">
        <v>40</v>
      </c>
      <c r="C18" s="4"/>
      <c r="D18" s="19" t="s">
        <v>25</v>
      </c>
      <c r="F18" s="5"/>
      <c r="G18" s="113"/>
      <c r="H18" s="114"/>
      <c r="I18" s="114"/>
      <c r="J18" s="114"/>
      <c r="K18" s="114"/>
      <c r="L18" s="114"/>
      <c r="M18" s="114"/>
      <c r="N18" s="114"/>
      <c r="O18" s="115"/>
    </row>
    <row r="19" spans="1:15" ht="30" customHeight="1">
      <c r="B19" s="3" t="s">
        <v>40</v>
      </c>
      <c r="C19" s="4"/>
      <c r="D19" s="19" t="s">
        <v>25</v>
      </c>
      <c r="F19" s="5"/>
      <c r="G19" s="116"/>
      <c r="H19" s="117"/>
      <c r="I19" s="117"/>
      <c r="J19" s="117"/>
      <c r="K19" s="117"/>
      <c r="L19" s="117"/>
      <c r="M19" s="117"/>
      <c r="N19" s="117"/>
      <c r="O19" s="118"/>
    </row>
    <row r="20" spans="1:15" ht="30" customHeight="1">
      <c r="B20" s="3" t="s">
        <v>40</v>
      </c>
      <c r="C20" s="4"/>
      <c r="D20" s="19" t="s">
        <v>25</v>
      </c>
      <c r="F20" s="5"/>
      <c r="G20" s="61"/>
      <c r="H20" s="61"/>
      <c r="I20" s="61"/>
      <c r="J20" s="61"/>
      <c r="K20" s="61"/>
      <c r="L20" s="61"/>
      <c r="M20" s="61"/>
      <c r="N20" s="61"/>
      <c r="O20" s="61"/>
    </row>
    <row r="21" spans="1:15" ht="30" customHeight="1">
      <c r="B21" s="44" t="s">
        <v>69</v>
      </c>
      <c r="C21" s="24">
        <f>ROUND(SUM(C14:C20)*C$7,0)</f>
        <v>0</v>
      </c>
      <c r="D21" s="23" t="s">
        <v>25</v>
      </c>
      <c r="F21" s="8"/>
      <c r="G21" s="61"/>
      <c r="H21" s="61"/>
      <c r="I21" s="61"/>
      <c r="J21" s="61"/>
      <c r="K21" s="61"/>
      <c r="L21" s="61"/>
      <c r="M21" s="61"/>
    </row>
    <row r="22" spans="1:15" ht="30" customHeight="1">
      <c r="B22" s="6" t="s">
        <v>41</v>
      </c>
      <c r="C22" s="7"/>
      <c r="D22" s="19" t="s">
        <v>25</v>
      </c>
      <c r="F22" s="8"/>
      <c r="G22" s="61"/>
      <c r="H22" s="61"/>
      <c r="I22" s="61"/>
      <c r="J22" s="61"/>
      <c r="K22" s="61"/>
      <c r="L22" s="61"/>
      <c r="M22" s="61"/>
    </row>
    <row r="23" spans="1:15" ht="30" customHeight="1">
      <c r="B23" s="6" t="s">
        <v>41</v>
      </c>
      <c r="C23" s="7"/>
      <c r="D23" s="19" t="s">
        <v>25</v>
      </c>
      <c r="F23" s="8"/>
      <c r="G23" s="8"/>
    </row>
    <row r="24" spans="1:15" ht="30" customHeight="1">
      <c r="B24" s="6" t="s">
        <v>41</v>
      </c>
      <c r="C24" s="4"/>
      <c r="D24" s="19" t="s">
        <v>25</v>
      </c>
      <c r="F24" s="8"/>
      <c r="G24" s="61"/>
      <c r="H24" s="61"/>
      <c r="I24" s="61"/>
      <c r="J24" s="61"/>
      <c r="K24" s="61"/>
      <c r="L24" s="61"/>
      <c r="M24" s="61"/>
      <c r="N24" s="61"/>
      <c r="O24" s="61"/>
    </row>
    <row r="25" spans="1:15" ht="30" customHeight="1">
      <c r="B25" s="6" t="s">
        <v>41</v>
      </c>
      <c r="C25" s="7"/>
      <c r="D25" s="19" t="s">
        <v>25</v>
      </c>
      <c r="F25" s="8"/>
      <c r="G25" s="8"/>
    </row>
    <row r="26" spans="1:15" ht="30" customHeight="1">
      <c r="B26" s="44" t="s">
        <v>62</v>
      </c>
      <c r="C26" s="24">
        <f>SUM(C22:C25)</f>
        <v>0</v>
      </c>
      <c r="D26" s="23" t="s">
        <v>25</v>
      </c>
      <c r="F26" s="8"/>
      <c r="G26" s="8"/>
    </row>
    <row r="27" spans="1:15" ht="30" customHeight="1">
      <c r="B27" s="45" t="s">
        <v>63</v>
      </c>
      <c r="C27" s="25">
        <f>C13+C21+C26</f>
        <v>0</v>
      </c>
      <c r="D27" s="26" t="s">
        <v>25</v>
      </c>
    </row>
    <row r="28" spans="1:15" s="35" customFormat="1" ht="30" customHeight="1">
      <c r="B28" s="37" t="s">
        <v>65</v>
      </c>
      <c r="C28" s="51"/>
      <c r="D28" s="39" t="s">
        <v>45</v>
      </c>
      <c r="H28" s="18"/>
    </row>
    <row r="29" spans="1:15" s="35" customFormat="1" ht="30" customHeight="1">
      <c r="B29" s="62" t="s">
        <v>64</v>
      </c>
      <c r="C29" s="38">
        <f>ROUND(C28*C$7,0)</f>
        <v>0</v>
      </c>
      <c r="D29" s="36" t="s">
        <v>45</v>
      </c>
    </row>
    <row r="30" spans="1:15" s="35" customFormat="1" ht="30" customHeight="1">
      <c r="B30" s="45" t="s">
        <v>78</v>
      </c>
      <c r="C30" s="25">
        <f>IF(C27-C29&gt;0,C27-C29,0)</f>
        <v>0</v>
      </c>
      <c r="D30" s="36" t="s">
        <v>45</v>
      </c>
    </row>
    <row r="31" spans="1:15" ht="9.9499999999999993" customHeight="1">
      <c r="A31" s="34"/>
      <c r="B31" s="34"/>
      <c r="C31" s="34"/>
      <c r="D31" s="34"/>
      <c r="E31" s="34"/>
    </row>
  </sheetData>
  <sheetProtection algorithmName="SHA-512" hashValue="TJsavsWkaW8JFkfGMLmiVajIre4U5BDBiMsxzoIZc2ekfcPcuXEZsKdQ5F4Hk9q7oWpsqbU/7DUFOEipu9kuRg==" saltValue="pHbm/8WA4PcCz5qDP44t6w==" spinCount="100000" sheet="1" objects="1" scenarios="1" selectLockedCells="1"/>
  <mergeCells count="5">
    <mergeCell ref="G2:O2"/>
    <mergeCell ref="B10:D10"/>
    <mergeCell ref="B4:D4"/>
    <mergeCell ref="G4:O7"/>
    <mergeCell ref="G10:O19"/>
  </mergeCells>
  <phoneticPr fontId="24"/>
  <pageMargins left="0.7" right="0.7" top="0.75" bottom="0.75" header="0.3" footer="0.3"/>
  <pageSetup paperSize="9" scale="87"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emplate>Normal</Template>
  <TotalTime>4</TotalTime>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入力例</vt:lpstr>
      <vt:lpstr>入力シート</vt:lpstr>
      <vt:lpstr>申請書!Print_Area</vt:lpstr>
      <vt:lpstr>入力シート!Print_Area</vt:lpstr>
      <vt:lpstr>入力例!Print_Area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2022-01-25T04:36:37Z</cp:lastPrinted>
  <dcterms:created xsi:type="dcterms:W3CDTF">2021-05-12T02:35:00Z</dcterms:created>
  <dcterms:modified xsi:type="dcterms:W3CDTF">2022-10-31T00:52:36Z</dcterms:modified>
</cp:coreProperties>
</file>